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aveExternalLinkValues="0" updateLinks="always" codeName="ThisWorkbook"/>
  <mc:AlternateContent xmlns:mc="http://schemas.openxmlformats.org/markup-compatibility/2006">
    <mc:Choice Requires="x15">
      <x15ac:absPath xmlns:x15ac="http://schemas.microsoft.com/office/spreadsheetml/2010/11/ac" url="C:\Users\z71605\Desktop\"/>
    </mc:Choice>
  </mc:AlternateContent>
  <bookViews>
    <workbookView xWindow="12450" yWindow="330" windowWidth="9915" windowHeight="5865" tabRatio="829"/>
  </bookViews>
  <sheets>
    <sheet name="Page titre" sheetId="1" r:id="rId1"/>
    <sheet name="Page 2" sheetId="2" r:id="rId2"/>
    <sheet name="Page 3" sheetId="3" r:id="rId3"/>
    <sheet name="Page 4" sheetId="6" r:id="rId4"/>
    <sheet name="Page 5" sheetId="34" r:id="rId5"/>
    <sheet name="Page 6" sheetId="43" r:id="rId6"/>
    <sheet name="Page 7" sheetId="8" r:id="rId7"/>
    <sheet name="Page 8" sheetId="35" r:id="rId8"/>
    <sheet name="Page 9" sheetId="10" r:id="rId9"/>
    <sheet name="Page 10" sheetId="11" r:id="rId10"/>
    <sheet name="Page 11" sheetId="12" r:id="rId11"/>
    <sheet name="Page 12" sheetId="13" r:id="rId12"/>
    <sheet name="Page 13" sheetId="14" r:id="rId13"/>
    <sheet name="Page 14" sheetId="49" r:id="rId14"/>
    <sheet name="Page 15" sheetId="32" r:id="rId15"/>
    <sheet name="Page 16" sheetId="33" r:id="rId16"/>
    <sheet name="Page 17" sheetId="41" r:id="rId17"/>
    <sheet name="Page 18" sheetId="40" r:id="rId18"/>
    <sheet name="Page 19" sheetId="42" r:id="rId19"/>
    <sheet name="Page 20" sheetId="50" r:id="rId20"/>
    <sheet name="Page 21" sheetId="22" r:id="rId21"/>
    <sheet name="Page 22" sheetId="23" r:id="rId22"/>
    <sheet name="Page 23" sheetId="24" r:id="rId23"/>
    <sheet name="Page 24" sheetId="25" r:id="rId24"/>
    <sheet name="Page 25" sheetId="26" r:id="rId25"/>
    <sheet name="Page 26" sheetId="48" r:id="rId26"/>
    <sheet name="Page 27" sheetId="27" r:id="rId27"/>
    <sheet name="page 28" sheetId="28" r:id="rId28"/>
    <sheet name="Page 29" sheetId="29" r:id="rId29"/>
    <sheet name="Page 30" sheetId="30"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_" localSheetId="13">#REF!</definedName>
    <definedName name="_" localSheetId="14">#REF!</definedName>
    <definedName name="_" localSheetId="15">#REF!</definedName>
    <definedName name="_" localSheetId="16">#REF!</definedName>
    <definedName name="_" localSheetId="25">#REF!</definedName>
    <definedName name="_" localSheetId="29">#REF!</definedName>
    <definedName name="_" localSheetId="4">#REF!</definedName>
    <definedName name="_" localSheetId="7">#REF!</definedName>
    <definedName name="_" localSheetId="8">#REF!</definedName>
    <definedName name="_">#REF!</definedName>
    <definedName name="___zz5" localSheetId="9">#REF!</definedName>
    <definedName name="___zz5" localSheetId="13">#REF!</definedName>
    <definedName name="___zz5" localSheetId="14">#REF!</definedName>
    <definedName name="___zz5" localSheetId="15">#REF!</definedName>
    <definedName name="___zz5" localSheetId="16">#REF!</definedName>
    <definedName name="___zz5" localSheetId="18">#REF!</definedName>
    <definedName name="___zz5" localSheetId="25">#REF!</definedName>
    <definedName name="___zz5" localSheetId="29">#REF!</definedName>
    <definedName name="___zz5" localSheetId="3">#REF!</definedName>
    <definedName name="___zz5" localSheetId="4">#REF!</definedName>
    <definedName name="___zz5" localSheetId="6">#REF!</definedName>
    <definedName name="___zz5" localSheetId="7">#REF!</definedName>
    <definedName name="___zz5" localSheetId="8">#REF!</definedName>
    <definedName name="___zz5">#REF!</definedName>
    <definedName name="__zz5" localSheetId="13">#REF!</definedName>
    <definedName name="__zz5" localSheetId="14">#REF!</definedName>
    <definedName name="__zz5" localSheetId="15">#REF!</definedName>
    <definedName name="__zz5" localSheetId="16">#REF!</definedName>
    <definedName name="__zz5" localSheetId="25">#REF!</definedName>
    <definedName name="__zz5" localSheetId="29">#REF!</definedName>
    <definedName name="__zz5" localSheetId="3">#REF!</definedName>
    <definedName name="__zz5" localSheetId="4">#REF!</definedName>
    <definedName name="__zz5" localSheetId="6">#REF!</definedName>
    <definedName name="__zz5" localSheetId="7">#REF!</definedName>
    <definedName name="__zz5" localSheetId="8">#REF!</definedName>
    <definedName name="__zz5">#REF!</definedName>
    <definedName name="_GoBack" localSheetId="2">'Page 3'!#REF!</definedName>
    <definedName name="_GoBack" localSheetId="29">'Page 30'!$A$13</definedName>
    <definedName name="_Order1" hidden="1">255</definedName>
    <definedName name="_zz5" localSheetId="9">#REF!</definedName>
    <definedName name="_zz5" localSheetId="13">#REF!</definedName>
    <definedName name="_zz5" localSheetId="14">#REF!</definedName>
    <definedName name="_zz5" localSheetId="15">#REF!</definedName>
    <definedName name="_zz5" localSheetId="16">#REF!</definedName>
    <definedName name="_zz5" localSheetId="18">#REF!</definedName>
    <definedName name="_zz5" localSheetId="25">#REF!</definedName>
    <definedName name="_zz5" localSheetId="29">#REF!</definedName>
    <definedName name="_zz5" localSheetId="3">#REF!</definedName>
    <definedName name="_zz5" localSheetId="4">#REF!</definedName>
    <definedName name="_zz5" localSheetId="6">#REF!</definedName>
    <definedName name="_zz5" localSheetId="7">#REF!</definedName>
    <definedName name="_zz5" localSheetId="8">#REF!</definedName>
    <definedName name="_zz5">#REF!</definedName>
    <definedName name="a" localSheetId="13">#REF!</definedName>
    <definedName name="a" localSheetId="14">#REF!</definedName>
    <definedName name="a" localSheetId="15">#REF!</definedName>
    <definedName name="a" localSheetId="16">#REF!</definedName>
    <definedName name="a" localSheetId="25">#REF!</definedName>
    <definedName name="a" localSheetId="29">#REF!</definedName>
    <definedName name="a" localSheetId="4">#REF!</definedName>
    <definedName name="a" localSheetId="8">#REF!</definedName>
    <definedName name="a">#REF!</definedName>
    <definedName name="ADT" localSheetId="13">#REF!</definedName>
    <definedName name="ADT" localSheetId="14">#REF!</definedName>
    <definedName name="ADT" localSheetId="15">#REF!</definedName>
    <definedName name="ADT" localSheetId="16">#REF!</definedName>
    <definedName name="ADT" localSheetId="25">#REF!</definedName>
    <definedName name="ADT" localSheetId="29">#REF!</definedName>
    <definedName name="ADT" localSheetId="3">#REF!</definedName>
    <definedName name="ADT" localSheetId="4">#REF!</definedName>
    <definedName name="ADT" localSheetId="6">#REF!</definedName>
    <definedName name="ADT" localSheetId="7">#REF!</definedName>
    <definedName name="ADT" localSheetId="8">#REF!</definedName>
    <definedName name="ADT">#REF!</definedName>
    <definedName name="AIRB_Corporate_DD" localSheetId="13">#REF!</definedName>
    <definedName name="AIRB_Corporate_DD" localSheetId="14">#REF!</definedName>
    <definedName name="AIRB_Corporate_DD" localSheetId="15">#REF!</definedName>
    <definedName name="AIRB_Corporate_DD" localSheetId="16">#REF!</definedName>
    <definedName name="AIRB_Corporate_DD" localSheetId="25">#REF!</definedName>
    <definedName name="AIRB_Corporate_DD" localSheetId="29">#REF!</definedName>
    <definedName name="AIRB_Corporate_DD" localSheetId="3">#REF!</definedName>
    <definedName name="AIRB_Corporate_DD" localSheetId="4">#REF!</definedName>
    <definedName name="AIRB_Corporate_DD" localSheetId="7">#REF!</definedName>
    <definedName name="AIRB_Corporate_DD" localSheetId="8">#REF!</definedName>
    <definedName name="AIRB_Corporate_DD">#REF!</definedName>
    <definedName name="AIRB_SL_HVCRE_DD" localSheetId="13">#REF!</definedName>
    <definedName name="AIRB_SL_HVCRE_DD" localSheetId="14">#REF!</definedName>
    <definedName name="AIRB_SL_HVCRE_DD" localSheetId="15">#REF!</definedName>
    <definedName name="AIRB_SL_HVCRE_DD" localSheetId="16">#REF!</definedName>
    <definedName name="AIRB_SL_HVCRE_DD" localSheetId="25">#REF!</definedName>
    <definedName name="AIRB_SL_HVCRE_DD" localSheetId="29">#REF!</definedName>
    <definedName name="AIRB_SL_HVCRE_DD" localSheetId="3">#REF!</definedName>
    <definedName name="AIRB_SL_HVCRE_DD" localSheetId="4">#REF!</definedName>
    <definedName name="AIRB_SL_HVCRE_DD" localSheetId="8">#REF!</definedName>
    <definedName name="AIRB_SL_HVCRE_DD">#REF!</definedName>
    <definedName name="AIRB_SL_NonHVCRE_DD" localSheetId="13">#REF!</definedName>
    <definedName name="AIRB_SL_NonHVCRE_DD" localSheetId="14">#REF!</definedName>
    <definedName name="AIRB_SL_NonHVCRE_DD" localSheetId="15">#REF!</definedName>
    <definedName name="AIRB_SL_NonHVCRE_DD" localSheetId="16">#REF!</definedName>
    <definedName name="AIRB_SL_NonHVCRE_DD" localSheetId="25">#REF!</definedName>
    <definedName name="AIRB_SL_NonHVCRE_DD" localSheetId="29">#REF!</definedName>
    <definedName name="AIRB_SL_NonHVCRE_DD" localSheetId="3">#REF!</definedName>
    <definedName name="AIRB_SL_NonHVCRE_DD" localSheetId="4">#REF!</definedName>
    <definedName name="AIRB_SL_NonHVCRE_DD" localSheetId="8">#REF!</definedName>
    <definedName name="AIRB_SL_NonHVCRE_DD">#REF!</definedName>
    <definedName name="AIRB_SME_Corp_DD" localSheetId="13">#REF!</definedName>
    <definedName name="AIRB_SME_Corp_DD" localSheetId="14">#REF!</definedName>
    <definedName name="AIRB_SME_Corp_DD" localSheetId="15">#REF!</definedName>
    <definedName name="AIRB_SME_Corp_DD" localSheetId="16">#REF!</definedName>
    <definedName name="AIRB_SME_Corp_DD" localSheetId="25">#REF!</definedName>
    <definedName name="AIRB_SME_Corp_DD" localSheetId="29">#REF!</definedName>
    <definedName name="AIRB_SME_Corp_DD" localSheetId="3">#REF!</definedName>
    <definedName name="AIRB_SME_Corp_DD" localSheetId="4">#REF!</definedName>
    <definedName name="AIRB_SME_Corp_DD" localSheetId="8">#REF!</definedName>
    <definedName name="AIRB_SME_Corp_DD">#REF!</definedName>
    <definedName name="AL3_F_PECA" localSheetId="13">#REF!</definedName>
    <definedName name="AL3_F_PECA" localSheetId="14">#REF!</definedName>
    <definedName name="AL3_F_PECA" localSheetId="15">#REF!</definedName>
    <definedName name="AL3_F_PECA" localSheetId="16">#REF!</definedName>
    <definedName name="AL3_F_PECA" localSheetId="25">#REF!</definedName>
    <definedName name="AL3_F_PECA" localSheetId="29">#REF!</definedName>
    <definedName name="AL3_F_PECA" localSheetId="3">#REF!</definedName>
    <definedName name="AL3_F_PECA" localSheetId="4">#REF!</definedName>
    <definedName name="AL3_F_PECA" localSheetId="8">#REF!</definedName>
    <definedName name="AL3_F_PECA">#REF!</definedName>
    <definedName name="Allowance" localSheetId="13">#REF!</definedName>
    <definedName name="Allowance" localSheetId="14">#REF!</definedName>
    <definedName name="Allowance" localSheetId="15">#REF!</definedName>
    <definedName name="Allowance" localSheetId="16">#REF!</definedName>
    <definedName name="Allowance" localSheetId="25">#REF!</definedName>
    <definedName name="Allowance" localSheetId="29">#REF!</definedName>
    <definedName name="Allowance" localSheetId="3">#REF!</definedName>
    <definedName name="Allowance" localSheetId="4">#REF!</definedName>
    <definedName name="Allowance" localSheetId="8">#REF!</definedName>
    <definedName name="Allowance">#REF!</definedName>
    <definedName name="ANNEE" localSheetId="13">#REF!</definedName>
    <definedName name="ANNEE" localSheetId="14">#REF!</definedName>
    <definedName name="ANNEE" localSheetId="15">#REF!</definedName>
    <definedName name="ANNEE" localSheetId="16">#REF!</definedName>
    <definedName name="ANNEE" localSheetId="25">#REF!</definedName>
    <definedName name="ANNEE" localSheetId="29">#REF!</definedName>
    <definedName name="ANNEE" localSheetId="3">#REF!</definedName>
    <definedName name="ANNEE" localSheetId="4">#REF!</definedName>
    <definedName name="ANNEE" localSheetId="8">#REF!</definedName>
    <definedName name="ANNEE">#REF!</definedName>
    <definedName name="b" localSheetId="13">#REF!</definedName>
    <definedName name="b" localSheetId="14">#REF!</definedName>
    <definedName name="b" localSheetId="15">#REF!</definedName>
    <definedName name="b" localSheetId="16">#REF!</definedName>
    <definedName name="b" localSheetId="25">#REF!</definedName>
    <definedName name="b" localSheetId="29">#REF!</definedName>
    <definedName name="b" localSheetId="3">#REF!</definedName>
    <definedName name="b" localSheetId="4">#REF!</definedName>
    <definedName name="b" localSheetId="8">#REF!</definedName>
    <definedName name="b">#REF!</definedName>
    <definedName name="Basel" localSheetId="9">'[1]Print Instructions'!$J$6:$K$35</definedName>
    <definedName name="Basel" localSheetId="16">'[1]Print Instructions'!$J$6:$K$35</definedName>
    <definedName name="Basel" localSheetId="18">'[2]Print Instructions'!$J$6:$K$35</definedName>
    <definedName name="Basel">'[1]Print Instructions'!$J$6:$K$35</definedName>
    <definedName name="BCF_Conso_BSIF_C36_A_PNH_APP" localSheetId="9">#REF!</definedName>
    <definedName name="BCF_Conso_BSIF_C36_A_PNH_APP" localSheetId="13">#REF!</definedName>
    <definedName name="BCF_Conso_BSIF_C36_A_PNH_APP" localSheetId="14">#REF!</definedName>
    <definedName name="BCF_Conso_BSIF_C36_A_PNH_APP" localSheetId="15">#REF!</definedName>
    <definedName name="BCF_Conso_BSIF_C36_A_PNH_APP" localSheetId="16">#REF!</definedName>
    <definedName name="BCF_Conso_BSIF_C36_A_PNH_APP" localSheetId="18">#REF!</definedName>
    <definedName name="BCF_Conso_BSIF_C36_A_PNH_APP" localSheetId="25">#REF!</definedName>
    <definedName name="BCF_Conso_BSIF_C36_A_PNH_APP" localSheetId="29">#REF!</definedName>
    <definedName name="BCF_Conso_BSIF_C36_A_PNH_APP" localSheetId="3">#REF!</definedName>
    <definedName name="BCF_Conso_BSIF_C36_A_PNH_APP" localSheetId="4">#REF!</definedName>
    <definedName name="BCF_Conso_BSIF_C36_A_PNH_APP" localSheetId="6">#REF!</definedName>
    <definedName name="BCF_Conso_BSIF_C36_A_PNH_APP" localSheetId="7">#REF!</definedName>
    <definedName name="BCF_Conso_BSIF_C36_A_PNH_APP" localSheetId="8">#REF!</definedName>
    <definedName name="BCF_Conso_BSIF_C36_A_PNH_APP">#REF!</definedName>
    <definedName name="BCF_Conso_BSIFTotal_A" localSheetId="13">#REF!</definedName>
    <definedName name="BCF_Conso_BSIFTotal_A" localSheetId="14">#REF!</definedName>
    <definedName name="BCF_Conso_BSIFTotal_A" localSheetId="15">#REF!</definedName>
    <definedName name="BCF_Conso_BSIFTotal_A" localSheetId="16">#REF!</definedName>
    <definedName name="BCF_Conso_BSIFTotal_A" localSheetId="25">#REF!</definedName>
    <definedName name="BCF_Conso_BSIFTotal_A" localSheetId="29">#REF!</definedName>
    <definedName name="BCF_Conso_BSIFTotal_A" localSheetId="3">#REF!</definedName>
    <definedName name="BCF_Conso_BSIFTotal_A" localSheetId="4">#REF!</definedName>
    <definedName name="BCF_Conso_BSIFTotal_A" localSheetId="6">#REF!</definedName>
    <definedName name="BCF_Conso_BSIFTotal_A" localSheetId="7">#REF!</definedName>
    <definedName name="BCF_Conso_BSIFTotal_A" localSheetId="8">#REF!</definedName>
    <definedName name="BCF_Conso_BSIFTotal_A">#REF!</definedName>
    <definedName name="BCF_Conso_BSIFTotal_A_Ach" localSheetId="13">#REF!</definedName>
    <definedName name="BCF_Conso_BSIFTotal_A_Ach" localSheetId="14">#REF!</definedName>
    <definedName name="BCF_Conso_BSIFTotal_A_Ach" localSheetId="15">#REF!</definedName>
    <definedName name="BCF_Conso_BSIFTotal_A_Ach" localSheetId="16">#REF!</definedName>
    <definedName name="BCF_Conso_BSIFTotal_A_Ach" localSheetId="25">#REF!</definedName>
    <definedName name="BCF_Conso_BSIFTotal_A_Ach" localSheetId="29">#REF!</definedName>
    <definedName name="BCF_Conso_BSIFTotal_A_Ach" localSheetId="3">#REF!</definedName>
    <definedName name="BCF_Conso_BSIFTotal_A_Ach" localSheetId="4">#REF!</definedName>
    <definedName name="BCF_Conso_BSIFTotal_A_Ach" localSheetId="7">#REF!</definedName>
    <definedName name="BCF_Conso_BSIFTotal_A_Ach" localSheetId="8">#REF!</definedName>
    <definedName name="BCF_Conso_BSIFTotal_A_Ach">#REF!</definedName>
    <definedName name="BCF_Conso_BSIFTotal_A_AIF" localSheetId="13">#REF!</definedName>
    <definedName name="BCF_Conso_BSIFTotal_A_AIF" localSheetId="14">#REF!</definedName>
    <definedName name="BCF_Conso_BSIFTotal_A_AIF" localSheetId="15">#REF!</definedName>
    <definedName name="BCF_Conso_BSIFTotal_A_AIF" localSheetId="16">#REF!</definedName>
    <definedName name="BCF_Conso_BSIFTotal_A_AIF" localSheetId="25">#REF!</definedName>
    <definedName name="BCF_Conso_BSIFTotal_A_AIF" localSheetId="29">#REF!</definedName>
    <definedName name="BCF_Conso_BSIFTotal_A_AIF" localSheetId="3">#REF!</definedName>
    <definedName name="BCF_Conso_BSIFTotal_A_AIF" localSheetId="4">#REF!</definedName>
    <definedName name="BCF_Conso_BSIFTotal_A_AIF" localSheetId="8">#REF!</definedName>
    <definedName name="BCF_Conso_BSIFTotal_A_AIF">#REF!</definedName>
    <definedName name="BCF_Conso_BSIFTotal_A_AP" localSheetId="13">#REF!</definedName>
    <definedName name="BCF_Conso_BSIFTotal_A_AP" localSheetId="14">#REF!</definedName>
    <definedName name="BCF_Conso_BSIFTotal_A_AP" localSheetId="15">#REF!</definedName>
    <definedName name="BCF_Conso_BSIFTotal_A_AP" localSheetId="16">#REF!</definedName>
    <definedName name="BCF_Conso_BSIFTotal_A_AP" localSheetId="25">#REF!</definedName>
    <definedName name="BCF_Conso_BSIFTotal_A_AP" localSheetId="29">#REF!</definedName>
    <definedName name="BCF_Conso_BSIFTotal_A_AP" localSheetId="3">#REF!</definedName>
    <definedName name="BCF_Conso_BSIFTotal_A_AP" localSheetId="4">#REF!</definedName>
    <definedName name="BCF_Conso_BSIFTotal_A_AP" localSheetId="8">#REF!</definedName>
    <definedName name="BCF_Conso_BSIFTotal_A_AP">#REF!</definedName>
    <definedName name="BCF_Conso_BSIFTotal_A_AssAutres" localSheetId="13">#REF!</definedName>
    <definedName name="BCF_Conso_BSIFTotal_A_AssAutres" localSheetId="14">#REF!</definedName>
    <definedName name="BCF_Conso_BSIFTotal_A_AssAutres" localSheetId="15">#REF!</definedName>
    <definedName name="BCF_Conso_BSIFTotal_A_AssAutres" localSheetId="16">#REF!</definedName>
    <definedName name="BCF_Conso_BSIFTotal_A_AssAutres" localSheetId="25">#REF!</definedName>
    <definedName name="BCF_Conso_BSIFTotal_A_AssAutres" localSheetId="29">#REF!</definedName>
    <definedName name="BCF_Conso_BSIFTotal_A_AssAutres" localSheetId="3">#REF!</definedName>
    <definedName name="BCF_Conso_BSIFTotal_A_AssAutres" localSheetId="4">#REF!</definedName>
    <definedName name="BCF_Conso_BSIFTotal_A_AssAutres" localSheetId="8">#REF!</definedName>
    <definedName name="BCF_Conso_BSIFTotal_A_AssAutres">#REF!</definedName>
    <definedName name="BCF_Conso_BSIFTotal_A_Autres" localSheetId="13">#REF!</definedName>
    <definedName name="BCF_Conso_BSIFTotal_A_Autres" localSheetId="14">#REF!</definedName>
    <definedName name="BCF_Conso_BSIFTotal_A_Autres" localSheetId="15">#REF!</definedName>
    <definedName name="BCF_Conso_BSIFTotal_A_Autres" localSheetId="16">#REF!</definedName>
    <definedName name="BCF_Conso_BSIFTotal_A_Autres" localSheetId="25">#REF!</definedName>
    <definedName name="BCF_Conso_BSIFTotal_A_Autres" localSheetId="29">#REF!</definedName>
    <definedName name="BCF_Conso_BSIFTotal_A_Autres" localSheetId="3">#REF!</definedName>
    <definedName name="BCF_Conso_BSIFTotal_A_Autres" localSheetId="4">#REF!</definedName>
    <definedName name="BCF_Conso_BSIFTotal_A_Autres" localSheetId="8">#REF!</definedName>
    <definedName name="BCF_Conso_BSIFTotal_A_Autres">#REF!</definedName>
    <definedName name="BCF_Conso_BSIFTotal_A_AVM_Actions" localSheetId="13">#REF!</definedName>
    <definedName name="BCF_Conso_BSIFTotal_A_AVM_Actions" localSheetId="14">#REF!</definedName>
    <definedName name="BCF_Conso_BSIFTotal_A_AVM_Actions" localSheetId="15">#REF!</definedName>
    <definedName name="BCF_Conso_BSIFTotal_A_AVM_Actions" localSheetId="16">#REF!</definedName>
    <definedName name="BCF_Conso_BSIFTotal_A_AVM_Actions" localSheetId="25">#REF!</definedName>
    <definedName name="BCF_Conso_BSIFTotal_A_AVM_Actions" localSheetId="29">#REF!</definedName>
    <definedName name="BCF_Conso_BSIFTotal_A_AVM_Actions" localSheetId="3">#REF!</definedName>
    <definedName name="BCF_Conso_BSIFTotal_A_AVM_Actions" localSheetId="4">#REF!</definedName>
    <definedName name="BCF_Conso_BSIFTotal_A_AVM_Actions" localSheetId="8">#REF!</definedName>
    <definedName name="BCF_Conso_BSIFTotal_A_AVM_Actions">#REF!</definedName>
    <definedName name="BCF_Conso_BSIFTotal_A_AVM_TC" localSheetId="13">#REF!</definedName>
    <definedName name="BCF_Conso_BSIFTotal_A_AVM_TC" localSheetId="14">#REF!</definedName>
    <definedName name="BCF_Conso_BSIFTotal_A_AVM_TC" localSheetId="15">#REF!</definedName>
    <definedName name="BCF_Conso_BSIFTotal_A_AVM_TC" localSheetId="16">#REF!</definedName>
    <definedName name="BCF_Conso_BSIFTotal_A_AVM_TC" localSheetId="25">#REF!</definedName>
    <definedName name="BCF_Conso_BSIFTotal_A_AVM_TC" localSheetId="29">#REF!</definedName>
    <definedName name="BCF_Conso_BSIFTotal_A_AVM_TC" localSheetId="3">#REF!</definedName>
    <definedName name="BCF_Conso_BSIFTotal_A_AVM_TC" localSheetId="4">#REF!</definedName>
    <definedName name="BCF_Conso_BSIFTotal_A_AVM_TC" localSheetId="8">#REF!</definedName>
    <definedName name="BCF_Conso_BSIFTotal_A_AVM_TC">#REF!</definedName>
    <definedName name="BCF_Conso_BSIFTotal_A_BIDD" localSheetId="13">#REF!</definedName>
    <definedName name="BCF_Conso_BSIFTotal_A_BIDD" localSheetId="14">#REF!</definedName>
    <definedName name="BCF_Conso_BSIFTotal_A_BIDD" localSheetId="15">#REF!</definedName>
    <definedName name="BCF_Conso_BSIFTotal_A_BIDD" localSheetId="16">#REF!</definedName>
    <definedName name="BCF_Conso_BSIFTotal_A_BIDD" localSheetId="25">#REF!</definedName>
    <definedName name="BCF_Conso_BSIFTotal_A_BIDD" localSheetId="29">#REF!</definedName>
    <definedName name="BCF_Conso_BSIFTotal_A_BIDD" localSheetId="3">#REF!</definedName>
    <definedName name="BCF_Conso_BSIFTotal_A_BIDD" localSheetId="4">#REF!</definedName>
    <definedName name="BCF_Conso_BSIFTotal_A_BIDD" localSheetId="8">#REF!</definedName>
    <definedName name="BCF_Conso_BSIFTotal_A_BIDD">#REF!</definedName>
    <definedName name="BCF_Conso_BSIFTotal_A_BIDI" localSheetId="13">#REF!</definedName>
    <definedName name="BCF_Conso_BSIFTotal_A_BIDI" localSheetId="14">#REF!</definedName>
    <definedName name="BCF_Conso_BSIFTotal_A_BIDI" localSheetId="15">#REF!</definedName>
    <definedName name="BCF_Conso_BSIFTotal_A_BIDI" localSheetId="16">#REF!</definedName>
    <definedName name="BCF_Conso_BSIFTotal_A_BIDI" localSheetId="25">#REF!</definedName>
    <definedName name="BCF_Conso_BSIFTotal_A_BIDI" localSheetId="29">#REF!</definedName>
    <definedName name="BCF_Conso_BSIFTotal_A_BIDI" localSheetId="3">#REF!</definedName>
    <definedName name="BCF_Conso_BSIFTotal_A_BIDI" localSheetId="4">#REF!</definedName>
    <definedName name="BCF_Conso_BSIFTotal_A_BIDI" localSheetId="8">#REF!</definedName>
    <definedName name="BCF_Conso_BSIFTotal_A_BIDI">#REF!</definedName>
    <definedName name="BCF_Conso_BSIFTotal_A_Billets" localSheetId="13">#REF!</definedName>
    <definedName name="BCF_Conso_BSIFTotal_A_Billets" localSheetId="14">#REF!</definedName>
    <definedName name="BCF_Conso_BSIFTotal_A_Billets" localSheetId="15">#REF!</definedName>
    <definedName name="BCF_Conso_BSIFTotal_A_Billets" localSheetId="16">#REF!</definedName>
    <definedName name="BCF_Conso_BSIFTotal_A_Billets" localSheetId="25">#REF!</definedName>
    <definedName name="BCF_Conso_BSIFTotal_A_Billets" localSheetId="29">#REF!</definedName>
    <definedName name="BCF_Conso_BSIFTotal_A_Billets" localSheetId="3">#REF!</definedName>
    <definedName name="BCF_Conso_BSIFTotal_A_Billets" localSheetId="4">#REF!</definedName>
    <definedName name="BCF_Conso_BSIFTotal_A_Billets" localSheetId="8">#REF!</definedName>
    <definedName name="BCF_Conso_BSIFTotal_A_Billets">#REF!</definedName>
    <definedName name="BCF_Conso_BSIFTotal_A_Cheques" localSheetId="13">#REF!</definedName>
    <definedName name="BCF_Conso_BSIFTotal_A_Cheques" localSheetId="14">#REF!</definedName>
    <definedName name="BCF_Conso_BSIFTotal_A_Cheques" localSheetId="15">#REF!</definedName>
    <definedName name="BCF_Conso_BSIFTotal_A_Cheques" localSheetId="16">#REF!</definedName>
    <definedName name="BCF_Conso_BSIFTotal_A_Cheques" localSheetId="25">#REF!</definedName>
    <definedName name="BCF_Conso_BSIFTotal_A_Cheques" localSheetId="29">#REF!</definedName>
    <definedName name="BCF_Conso_BSIFTotal_A_Cheques" localSheetId="3">#REF!</definedName>
    <definedName name="BCF_Conso_BSIFTotal_A_Cheques" localSheetId="4">#REF!</definedName>
    <definedName name="BCF_Conso_BSIFTotal_A_Cheques" localSheetId="8">#REF!</definedName>
    <definedName name="BCF_Conso_BSIFTotal_A_Cheques">#REF!</definedName>
    <definedName name="BCF_Conso_BSIFTotal_A_ClientEng" localSheetId="13">#REF!</definedName>
    <definedName name="BCF_Conso_BSIFTotal_A_ClientEng" localSheetId="14">#REF!</definedName>
    <definedName name="BCF_Conso_BSIFTotal_A_ClientEng" localSheetId="15">#REF!</definedName>
    <definedName name="BCF_Conso_BSIFTotal_A_ClientEng" localSheetId="16">#REF!</definedName>
    <definedName name="BCF_Conso_BSIFTotal_A_ClientEng" localSheetId="25">#REF!</definedName>
    <definedName name="BCF_Conso_BSIFTotal_A_ClientEng" localSheetId="29">#REF!</definedName>
    <definedName name="BCF_Conso_BSIFTotal_A_ClientEng" localSheetId="3">#REF!</definedName>
    <definedName name="BCF_Conso_BSIFTotal_A_ClientEng" localSheetId="4">#REF!</definedName>
    <definedName name="BCF_Conso_BSIFTotal_A_ClientEng" localSheetId="8">#REF!</definedName>
    <definedName name="BCF_Conso_BSIFTotal_A_ClientEng">#REF!</definedName>
    <definedName name="BCF_Conso_BSIFTotal_A_DepotBanque" localSheetId="13">#REF!</definedName>
    <definedName name="BCF_Conso_BSIFTotal_A_DepotBanque" localSheetId="14">#REF!</definedName>
    <definedName name="BCF_Conso_BSIFTotal_A_DepotBanque" localSheetId="15">#REF!</definedName>
    <definedName name="BCF_Conso_BSIFTotal_A_DepotBanque" localSheetId="16">#REF!</definedName>
    <definedName name="BCF_Conso_BSIFTotal_A_DepotBanque" localSheetId="25">#REF!</definedName>
    <definedName name="BCF_Conso_BSIFTotal_A_DepotBanque" localSheetId="29">#REF!</definedName>
    <definedName name="BCF_Conso_BSIFTotal_A_DepotBanque" localSheetId="3">#REF!</definedName>
    <definedName name="BCF_Conso_BSIFTotal_A_DepotBanque" localSheetId="4">#REF!</definedName>
    <definedName name="BCF_Conso_BSIFTotal_A_DepotBanque" localSheetId="8">#REF!</definedName>
    <definedName name="BCF_Conso_BSIFTotal_A_DepotBanque">#REF!</definedName>
    <definedName name="BCF_Conso_BSIFTotal_A_DepotInst" localSheetId="13">#REF!</definedName>
    <definedName name="BCF_Conso_BSIFTotal_A_DepotInst" localSheetId="14">#REF!</definedName>
    <definedName name="BCF_Conso_BSIFTotal_A_DepotInst" localSheetId="15">#REF!</definedName>
    <definedName name="BCF_Conso_BSIFTotal_A_DepotInst" localSheetId="16">#REF!</definedName>
    <definedName name="BCF_Conso_BSIFTotal_A_DepotInst" localSheetId="25">#REF!</definedName>
    <definedName name="BCF_Conso_BSIFTotal_A_DepotInst" localSheetId="29">#REF!</definedName>
    <definedName name="BCF_Conso_BSIFTotal_A_DepotInst" localSheetId="3">#REF!</definedName>
    <definedName name="BCF_Conso_BSIFTotal_A_DepotInst" localSheetId="4">#REF!</definedName>
    <definedName name="BCF_Conso_BSIFTotal_A_DepotInst" localSheetId="8">#REF!</definedName>
    <definedName name="BCF_Conso_BSIFTotal_A_DepotInst">#REF!</definedName>
    <definedName name="BCF_Conso_BSIFTotal_A_Frais" localSheetId="13">#REF!</definedName>
    <definedName name="BCF_Conso_BSIFTotal_A_Frais" localSheetId="14">#REF!</definedName>
    <definedName name="BCF_Conso_BSIFTotal_A_Frais" localSheetId="15">#REF!</definedName>
    <definedName name="BCF_Conso_BSIFTotal_A_Frais" localSheetId="16">#REF!</definedName>
    <definedName name="BCF_Conso_BSIFTotal_A_Frais" localSheetId="25">#REF!</definedName>
    <definedName name="BCF_Conso_BSIFTotal_A_Frais" localSheetId="29">#REF!</definedName>
    <definedName name="BCF_Conso_BSIFTotal_A_Frais" localSheetId="3">#REF!</definedName>
    <definedName name="BCF_Conso_BSIFTotal_A_Frais" localSheetId="4">#REF!</definedName>
    <definedName name="BCF_Conso_BSIFTotal_A_Frais" localSheetId="8">#REF!</definedName>
    <definedName name="BCF_Conso_BSIFTotal_A_Frais">#REF!</definedName>
    <definedName name="BCF_Conso_BSIFTotal_A_IC" localSheetId="13">#REF!</definedName>
    <definedName name="BCF_Conso_BSIFTotal_A_IC" localSheetId="14">#REF!</definedName>
    <definedName name="BCF_Conso_BSIFTotal_A_IC" localSheetId="15">#REF!</definedName>
    <definedName name="BCF_Conso_BSIFTotal_A_IC" localSheetId="16">#REF!</definedName>
    <definedName name="BCF_Conso_BSIFTotal_A_IC" localSheetId="25">#REF!</definedName>
    <definedName name="BCF_Conso_BSIFTotal_A_IC" localSheetId="29">#REF!</definedName>
    <definedName name="BCF_Conso_BSIFTotal_A_IC" localSheetId="3">#REF!</definedName>
    <definedName name="BCF_Conso_BSIFTotal_A_IC" localSheetId="4">#REF!</definedName>
    <definedName name="BCF_Conso_BSIFTotal_A_IC" localSheetId="8">#REF!</definedName>
    <definedName name="BCF_Conso_BSIFTotal_A_IC">#REF!</definedName>
    <definedName name="BCF_Conso_BSIFTotal_A_InterRes" localSheetId="13">#REF!</definedName>
    <definedName name="BCF_Conso_BSIFTotal_A_InterRes" localSheetId="14">#REF!</definedName>
    <definedName name="BCF_Conso_BSIFTotal_A_InterRes" localSheetId="15">#REF!</definedName>
    <definedName name="BCF_Conso_BSIFTotal_A_InterRes" localSheetId="16">#REF!</definedName>
    <definedName name="BCF_Conso_BSIFTotal_A_InterRes" localSheetId="25">#REF!</definedName>
    <definedName name="BCF_Conso_BSIFTotal_A_InterRes" localSheetId="29">#REF!</definedName>
    <definedName name="BCF_Conso_BSIFTotal_A_InterRes" localSheetId="3">#REF!</definedName>
    <definedName name="BCF_Conso_BSIFTotal_A_InterRes" localSheetId="4">#REF!</definedName>
    <definedName name="BCF_Conso_BSIFTotal_A_InterRes" localSheetId="8">#REF!</definedName>
    <definedName name="BCF_Conso_BSIFTotal_A_InterRes">#REF!</definedName>
    <definedName name="BCF_Conso_BSIFTotal_A_InterServ" localSheetId="13">#REF!</definedName>
    <definedName name="BCF_Conso_BSIFTotal_A_InterServ" localSheetId="14">#REF!</definedName>
    <definedName name="BCF_Conso_BSIFTotal_A_InterServ" localSheetId="15">#REF!</definedName>
    <definedName name="BCF_Conso_BSIFTotal_A_InterServ" localSheetId="16">#REF!</definedName>
    <definedName name="BCF_Conso_BSIFTotal_A_InterServ" localSheetId="25">#REF!</definedName>
    <definedName name="BCF_Conso_BSIFTotal_A_InterServ" localSheetId="29">#REF!</definedName>
    <definedName name="BCF_Conso_BSIFTotal_A_InterServ" localSheetId="3">#REF!</definedName>
    <definedName name="BCF_Conso_BSIFTotal_A_InterServ" localSheetId="4">#REF!</definedName>
    <definedName name="BCF_Conso_BSIFTotal_A_InterServ" localSheetId="8">#REF!</definedName>
    <definedName name="BCF_Conso_BSIFTotal_A_InterServ">#REF!</definedName>
    <definedName name="BCF_Conso_BSIFTotal_A_P_Diff" localSheetId="13">#REF!</definedName>
    <definedName name="BCF_Conso_BSIFTotal_A_P_Diff" localSheetId="14">#REF!</definedName>
    <definedName name="BCF_Conso_BSIFTotal_A_P_Diff" localSheetId="15">#REF!</definedName>
    <definedName name="BCF_Conso_BSIFTotal_A_P_Diff" localSheetId="16">#REF!</definedName>
    <definedName name="BCF_Conso_BSIFTotal_A_P_Diff" localSheetId="25">#REF!</definedName>
    <definedName name="BCF_Conso_BSIFTotal_A_P_Diff" localSheetId="29">#REF!</definedName>
    <definedName name="BCF_Conso_BSIFTotal_A_P_Diff" localSheetId="3">#REF!</definedName>
    <definedName name="BCF_Conso_BSIFTotal_A_P_Diff" localSheetId="4">#REF!</definedName>
    <definedName name="BCF_Conso_BSIFTotal_A_P_Diff" localSheetId="8">#REF!</definedName>
    <definedName name="BCF_Conso_BSIFTotal_A_P_Diff">#REF!</definedName>
    <definedName name="BCF_Conso_BSIFTotal_A_PH_NR">'[3]rap01-bilan consolidé'!$AZ$43</definedName>
    <definedName name="BCF_Conso_BSIFTotal_A_PH_NRSNA">'[3]rap01-bilan consolidé'!$AZ$44</definedName>
    <definedName name="BCF_Conso_BSIFTotal_A_PH_RA">'[3]rap01-bilan consolidé'!$AZ$39</definedName>
    <definedName name="BCF_Conso_BSIFTotal_A_PH_RA_SNA">'[3]rap01-bilan consolidé'!$AZ$40</definedName>
    <definedName name="BCF_Conso_BSIFTotal_A_PH_RNA">'[3]rap01-bilan consolidé'!$AZ$41</definedName>
    <definedName name="BCF_Conso_BSIFTotal_A_PH_RNA_SNA">'[3]rap01-bilan consolidé'!$AZ$42</definedName>
    <definedName name="BCF_Conso_BSIFTotal_A_PiecesOr" localSheetId="9">#REF!</definedName>
    <definedName name="BCF_Conso_BSIFTotal_A_PiecesOr" localSheetId="13">#REF!</definedName>
    <definedName name="BCF_Conso_BSIFTotal_A_PiecesOr" localSheetId="14">#REF!</definedName>
    <definedName name="BCF_Conso_BSIFTotal_A_PiecesOr" localSheetId="15">#REF!</definedName>
    <definedName name="BCF_Conso_BSIFTotal_A_PiecesOr" localSheetId="16">#REF!</definedName>
    <definedName name="BCF_Conso_BSIFTotal_A_PiecesOr" localSheetId="18">#REF!</definedName>
    <definedName name="BCF_Conso_BSIFTotal_A_PiecesOr" localSheetId="25">#REF!</definedName>
    <definedName name="BCF_Conso_BSIFTotal_A_PiecesOr" localSheetId="29">#REF!</definedName>
    <definedName name="BCF_Conso_BSIFTotal_A_PiecesOr" localSheetId="3">#REF!</definedName>
    <definedName name="BCF_Conso_BSIFTotal_A_PiecesOr" localSheetId="4">#REF!</definedName>
    <definedName name="BCF_Conso_BSIFTotal_A_PiecesOr" localSheetId="6">#REF!</definedName>
    <definedName name="BCF_Conso_BSIFTotal_A_PiecesOr" localSheetId="7">#REF!</definedName>
    <definedName name="BCF_Conso_BSIFTotal_A_PiecesOr" localSheetId="8">#REF!</definedName>
    <definedName name="BCF_Conso_BSIFTotal_A_PiecesOr">#REF!</definedName>
    <definedName name="BCF_Conso_BSIFTotal_A_PNH_APP" localSheetId="13">#REF!</definedName>
    <definedName name="BCF_Conso_BSIFTotal_A_PNH_APP" localSheetId="14">#REF!</definedName>
    <definedName name="BCF_Conso_BSIFTotal_A_PNH_APP" localSheetId="15">#REF!</definedName>
    <definedName name="BCF_Conso_BSIFTotal_A_PNH_APP" localSheetId="16">#REF!</definedName>
    <definedName name="BCF_Conso_BSIFTotal_A_PNH_APP" localSheetId="25">#REF!</definedName>
    <definedName name="BCF_Conso_BSIFTotal_A_PNH_APP" localSheetId="29">#REF!</definedName>
    <definedName name="BCF_Conso_BSIFTotal_A_PNH_APP" localSheetId="3">#REF!</definedName>
    <definedName name="BCF_Conso_BSIFTotal_A_PNH_APP" localSheetId="4">#REF!</definedName>
    <definedName name="BCF_Conso_BSIFTotal_A_PNH_APP" localSheetId="6">#REF!</definedName>
    <definedName name="BCF_Conso_BSIFTotal_A_PNH_APP" localSheetId="7">#REF!</definedName>
    <definedName name="BCF_Conso_BSIFTotal_A_PNH_APP" localSheetId="8">#REF!</definedName>
    <definedName name="BCF_Conso_BSIFTotal_A_PNH_APP">#REF!</definedName>
    <definedName name="BCF_Conso_BSIFTotal_A_PNH_CCB">'[3]rap01-bilan consolidé'!$AZ$33</definedName>
    <definedName name="BCF_Conso_BSIFTotal_A_PNH_Com">'[3]rap01-bilan consolidé'!$AZ$37</definedName>
    <definedName name="BCF_Conso_BSIFTotal_A_PNH_ComSNA">'[3]rap01-bilan consolidé'!$AZ$38</definedName>
    <definedName name="BCF_Conso_BSIFTotal_A_PNH_GE">'[3]rap01-bilan consolidé'!$AZ$32</definedName>
    <definedName name="BCF_Conso_BSIFTotal_A_PNH_GFed">'[3]rap01-bilan consolidé'!$AZ$31</definedName>
    <definedName name="BCF_Conso_BSIFTotal_A_PNH_IF">'[3]rap01-bilan consolidé'!$AZ$30</definedName>
    <definedName name="BCF_Conso_BSIFTotal_A_PNH_NCom">'[3]rap01-bilan consolidé'!$AZ$34</definedName>
    <definedName name="BCF_Conso_BSIFTotal_A_PNH_NComSNA">'[3]rap01-bilan consolidé'!$AZ$35</definedName>
    <definedName name="BCF_Conso_BSIFTotal_A_PNH_Vue">'[3]rap01-bilan consolidé'!$AZ$29</definedName>
    <definedName name="BCF_Conso_BSIFTotal_A_PR" localSheetId="9">#REF!</definedName>
    <definedName name="BCF_Conso_BSIFTotal_A_PR" localSheetId="13">#REF!</definedName>
    <definedName name="BCF_Conso_BSIFTotal_A_PR" localSheetId="14">#REF!</definedName>
    <definedName name="BCF_Conso_BSIFTotal_A_PR" localSheetId="15">#REF!</definedName>
    <definedName name="BCF_Conso_BSIFTotal_A_PR" localSheetId="16">#REF!</definedName>
    <definedName name="BCF_Conso_BSIFTotal_A_PR" localSheetId="18">#REF!</definedName>
    <definedName name="BCF_Conso_BSIFTotal_A_PR" localSheetId="25">#REF!</definedName>
    <definedName name="BCF_Conso_BSIFTotal_A_PR" localSheetId="29">#REF!</definedName>
    <definedName name="BCF_Conso_BSIFTotal_A_PR" localSheetId="3">#REF!</definedName>
    <definedName name="BCF_Conso_BSIFTotal_A_PR" localSheetId="4">#REF!</definedName>
    <definedName name="BCF_Conso_BSIFTotal_A_PR" localSheetId="6">#REF!</definedName>
    <definedName name="BCF_Conso_BSIFTotal_A_PR" localSheetId="7">#REF!</definedName>
    <definedName name="BCF_Conso_BSIFTotal_A_PR" localSheetId="8">#REF!</definedName>
    <definedName name="BCF_Conso_BSIFTotal_A_PR">#REF!</definedName>
    <definedName name="BCF_Conso_BSIFTotal_A_RSS" localSheetId="13">#REF!</definedName>
    <definedName name="BCF_Conso_BSIFTotal_A_RSS" localSheetId="14">#REF!</definedName>
    <definedName name="BCF_Conso_BSIFTotal_A_RSS" localSheetId="15">#REF!</definedName>
    <definedName name="BCF_Conso_BSIFTotal_A_RSS" localSheetId="16">#REF!</definedName>
    <definedName name="BCF_Conso_BSIFTotal_A_RSS" localSheetId="25">#REF!</definedName>
    <definedName name="BCF_Conso_BSIFTotal_A_RSS" localSheetId="29">#REF!</definedName>
    <definedName name="BCF_Conso_BSIFTotal_A_RSS" localSheetId="3">#REF!</definedName>
    <definedName name="BCF_Conso_BSIFTotal_A_RSS" localSheetId="4">#REF!</definedName>
    <definedName name="BCF_Conso_BSIFTotal_A_RSS" localSheetId="6">#REF!</definedName>
    <definedName name="BCF_Conso_BSIFTotal_A_RSS" localSheetId="7">#REF!</definedName>
    <definedName name="BCF_Conso_BSIFTotal_A_RSS" localSheetId="8">#REF!</definedName>
    <definedName name="BCF_Conso_BSIFTotal_A_RSS">#REF!</definedName>
    <definedName name="BCF_Conso_BSIFTotal_A_SERIE24" localSheetId="13">#REF!</definedName>
    <definedName name="BCF_Conso_BSIFTotal_A_SERIE24" localSheetId="14">#REF!</definedName>
    <definedName name="BCF_Conso_BSIFTotal_A_SERIE24" localSheetId="15">#REF!</definedName>
    <definedName name="BCF_Conso_BSIFTotal_A_SERIE24" localSheetId="16">#REF!</definedName>
    <definedName name="BCF_Conso_BSIFTotal_A_SERIE24" localSheetId="25">#REF!</definedName>
    <definedName name="BCF_Conso_BSIFTotal_A_SERIE24" localSheetId="29">#REF!</definedName>
    <definedName name="BCF_Conso_BSIFTotal_A_SERIE24" localSheetId="3">#REF!</definedName>
    <definedName name="BCF_Conso_BSIFTotal_A_SERIE24" localSheetId="4">#REF!</definedName>
    <definedName name="BCF_Conso_BSIFTotal_A_SERIE24" localSheetId="7">#REF!</definedName>
    <definedName name="BCF_Conso_BSIFTotal_A_SERIE24" localSheetId="8">#REF!</definedName>
    <definedName name="BCF_Conso_BSIFTotal_A_SERIE24">#REF!</definedName>
    <definedName name="BCF_Conso_BSIFTotal_A_SID" localSheetId="13">#REF!</definedName>
    <definedName name="BCF_Conso_BSIFTotal_A_SID" localSheetId="14">#REF!</definedName>
    <definedName name="BCF_Conso_BSIFTotal_A_SID" localSheetId="15">#REF!</definedName>
    <definedName name="BCF_Conso_BSIFTotal_A_SID" localSheetId="16">#REF!</definedName>
    <definedName name="BCF_Conso_BSIFTotal_A_SID" localSheetId="25">#REF!</definedName>
    <definedName name="BCF_Conso_BSIFTotal_A_SID" localSheetId="29">#REF!</definedName>
    <definedName name="BCF_Conso_BSIFTotal_A_SID" localSheetId="3">#REF!</definedName>
    <definedName name="BCF_Conso_BSIFTotal_A_SID" localSheetId="4">#REF!</definedName>
    <definedName name="BCF_Conso_BSIFTotal_A_SID" localSheetId="8">#REF!</definedName>
    <definedName name="BCF_Conso_BSIFTotal_A_SID">#REF!</definedName>
    <definedName name="BCF_Conso_BSIFTotal_A_SR" localSheetId="13">#REF!</definedName>
    <definedName name="BCF_Conso_BSIFTotal_A_SR" localSheetId="14">#REF!</definedName>
    <definedName name="BCF_Conso_BSIFTotal_A_SR" localSheetId="15">#REF!</definedName>
    <definedName name="BCF_Conso_BSIFTotal_A_SR" localSheetId="16">#REF!</definedName>
    <definedName name="BCF_Conso_BSIFTotal_A_SR" localSheetId="25">#REF!</definedName>
    <definedName name="BCF_Conso_BSIFTotal_A_SR" localSheetId="29">#REF!</definedName>
    <definedName name="BCF_Conso_BSIFTotal_A_SR" localSheetId="3">#REF!</definedName>
    <definedName name="BCF_Conso_BSIFTotal_A_SR" localSheetId="4">#REF!</definedName>
    <definedName name="BCF_Conso_BSIFTotal_A_SR" localSheetId="8">#REF!</definedName>
    <definedName name="BCF_Conso_BSIFTotal_A_SR">#REF!</definedName>
    <definedName name="BCF_Conso_BSIFTotal_A_Terr" localSheetId="13">#REF!</definedName>
    <definedName name="BCF_Conso_BSIFTotal_A_Terr" localSheetId="14">#REF!</definedName>
    <definedName name="BCF_Conso_BSIFTotal_A_Terr" localSheetId="15">#REF!</definedName>
    <definedName name="BCF_Conso_BSIFTotal_A_Terr" localSheetId="16">#REF!</definedName>
    <definedName name="BCF_Conso_BSIFTotal_A_Terr" localSheetId="25">#REF!</definedName>
    <definedName name="BCF_Conso_BSIFTotal_A_Terr" localSheetId="29">#REF!</definedName>
    <definedName name="BCF_Conso_BSIFTotal_A_Terr" localSheetId="3">#REF!</definedName>
    <definedName name="BCF_Conso_BSIFTotal_A_Terr" localSheetId="4">#REF!</definedName>
    <definedName name="BCF_Conso_BSIFTotal_A_Terr" localSheetId="8">#REF!</definedName>
    <definedName name="BCF_Conso_BSIFTotal_A_Terr">#REF!</definedName>
    <definedName name="BCF_Conso_BSIFTotal_A_Total" localSheetId="13">#REF!</definedName>
    <definedName name="BCF_Conso_BSIFTotal_A_Total" localSheetId="14">#REF!</definedName>
    <definedName name="BCF_Conso_BSIFTotal_A_Total" localSheetId="15">#REF!</definedName>
    <definedName name="BCF_Conso_BSIFTotal_A_Total" localSheetId="16">#REF!</definedName>
    <definedName name="BCF_Conso_BSIFTotal_A_Total" localSheetId="25">#REF!</definedName>
    <definedName name="BCF_Conso_BSIFTotal_A_Total" localSheetId="29">#REF!</definedName>
    <definedName name="BCF_Conso_BSIFTotal_A_Total" localSheetId="3">#REF!</definedName>
    <definedName name="BCF_Conso_BSIFTotal_A_Total" localSheetId="4">#REF!</definedName>
    <definedName name="BCF_Conso_BSIFTotal_A_Total" localSheetId="8">#REF!</definedName>
    <definedName name="BCF_Conso_BSIFTotal_A_Total">#REF!</definedName>
    <definedName name="BCF_Conso_BSIFTotal_A_VMEC_AVM" localSheetId="13">#REF!</definedName>
    <definedName name="BCF_Conso_BSIFTotal_A_VMEC_AVM" localSheetId="14">#REF!</definedName>
    <definedName name="BCF_Conso_BSIFTotal_A_VMEC_AVM" localSheetId="15">#REF!</definedName>
    <definedName name="BCF_Conso_BSIFTotal_A_VMEC_AVM" localSheetId="16">#REF!</definedName>
    <definedName name="BCF_Conso_BSIFTotal_A_VMEC_AVM" localSheetId="25">#REF!</definedName>
    <definedName name="BCF_Conso_BSIFTotal_A_VMEC_AVM" localSheetId="29">#REF!</definedName>
    <definedName name="BCF_Conso_BSIFTotal_A_VMEC_AVM" localSheetId="3">#REF!</definedName>
    <definedName name="BCF_Conso_BSIFTotal_A_VMEC_AVM" localSheetId="4">#REF!</definedName>
    <definedName name="BCF_Conso_BSIFTotal_A_VMEC_AVM" localSheetId="8">#REF!</definedName>
    <definedName name="BCF_Conso_BSIFTotal_A_VMEC_AVM">#REF!</definedName>
    <definedName name="BCF_Conso_BSIFTotal_A_VMEC_BT" localSheetId="13">#REF!</definedName>
    <definedName name="BCF_Conso_BSIFTotal_A_VMEC_BT" localSheetId="14">#REF!</definedName>
    <definedName name="BCF_Conso_BSIFTotal_A_VMEC_BT" localSheetId="15">#REF!</definedName>
    <definedName name="BCF_Conso_BSIFTotal_A_VMEC_BT" localSheetId="16">#REF!</definedName>
    <definedName name="BCF_Conso_BSIFTotal_A_VMEC_BT" localSheetId="25">#REF!</definedName>
    <definedName name="BCF_Conso_BSIFTotal_A_VMEC_BT" localSheetId="29">#REF!</definedName>
    <definedName name="BCF_Conso_BSIFTotal_A_VMEC_BT" localSheetId="3">#REF!</definedName>
    <definedName name="BCF_Conso_BSIFTotal_A_VMEC_BT" localSheetId="4">#REF!</definedName>
    <definedName name="BCF_Conso_BSIFTotal_A_VMEC_BT" localSheetId="8">#REF!</definedName>
    <definedName name="BCF_Conso_BSIFTotal_A_VMEC_BT">#REF!</definedName>
    <definedName name="BCF_Conso_BSIFTotal_A_VMEC_VM3ans" localSheetId="13">#REF!</definedName>
    <definedName name="BCF_Conso_BSIFTotal_A_VMEC_VM3ans" localSheetId="14">#REF!</definedName>
    <definedName name="BCF_Conso_BSIFTotal_A_VMEC_VM3ans" localSheetId="15">#REF!</definedName>
    <definedName name="BCF_Conso_BSIFTotal_A_VMEC_VM3ans" localSheetId="16">#REF!</definedName>
    <definedName name="BCF_Conso_BSIFTotal_A_VMEC_VM3ans" localSheetId="25">#REF!</definedName>
    <definedName name="BCF_Conso_BSIFTotal_A_VMEC_VM3ans" localSheetId="29">#REF!</definedName>
    <definedName name="BCF_Conso_BSIFTotal_A_VMEC_VM3ans" localSheetId="3">#REF!</definedName>
    <definedName name="BCF_Conso_BSIFTotal_A_VMEC_VM3ans" localSheetId="4">#REF!</definedName>
    <definedName name="BCF_Conso_BSIFTotal_A_VMEC_VM3ans" localSheetId="8">#REF!</definedName>
    <definedName name="BCF_Conso_BSIFTotal_A_VMEC_VM3ans">#REF!</definedName>
    <definedName name="BCF_Conso_BSIFTotal_A_VMGC_Actions" localSheetId="13">#REF!</definedName>
    <definedName name="BCF_Conso_BSIFTotal_A_VMGC_Actions" localSheetId="14">#REF!</definedName>
    <definedName name="BCF_Conso_BSIFTotal_A_VMGC_Actions" localSheetId="15">#REF!</definedName>
    <definedName name="BCF_Conso_BSIFTotal_A_VMGC_Actions" localSheetId="16">#REF!</definedName>
    <definedName name="BCF_Conso_BSIFTotal_A_VMGC_Actions" localSheetId="25">#REF!</definedName>
    <definedName name="BCF_Conso_BSIFTotal_A_VMGC_Actions" localSheetId="29">#REF!</definedName>
    <definedName name="BCF_Conso_BSIFTotal_A_VMGC_Actions" localSheetId="3">#REF!</definedName>
    <definedName name="BCF_Conso_BSIFTotal_A_VMGC_Actions" localSheetId="4">#REF!</definedName>
    <definedName name="BCF_Conso_BSIFTotal_A_VMGC_Actions" localSheetId="8">#REF!</definedName>
    <definedName name="BCF_Conso_BSIFTotal_A_VMGC_Actions">#REF!</definedName>
    <definedName name="BCF_Conso_BSIFTotal_A_VMGC_AVM" localSheetId="13">#REF!</definedName>
    <definedName name="BCF_Conso_BSIFTotal_A_VMGC_AVM" localSheetId="14">#REF!</definedName>
    <definedName name="BCF_Conso_BSIFTotal_A_VMGC_AVM" localSheetId="15">#REF!</definedName>
    <definedName name="BCF_Conso_BSIFTotal_A_VMGC_AVM" localSheetId="16">#REF!</definedName>
    <definedName name="BCF_Conso_BSIFTotal_A_VMGC_AVM" localSheetId="25">#REF!</definedName>
    <definedName name="BCF_Conso_BSIFTotal_A_VMGC_AVM" localSheetId="29">#REF!</definedName>
    <definedName name="BCF_Conso_BSIFTotal_A_VMGC_AVM" localSheetId="3">#REF!</definedName>
    <definedName name="BCF_Conso_BSIFTotal_A_VMGC_AVM" localSheetId="4">#REF!</definedName>
    <definedName name="BCF_Conso_BSIFTotal_A_VMGC_AVM" localSheetId="8">#REF!</definedName>
    <definedName name="BCF_Conso_BSIFTotal_A_VMGC_AVM">#REF!</definedName>
    <definedName name="BCF_Conso_BSIFTotal_A_VMGC_VM3ans" localSheetId="13">#REF!</definedName>
    <definedName name="BCF_Conso_BSIFTotal_A_VMGC_VM3ans" localSheetId="14">#REF!</definedName>
    <definedName name="BCF_Conso_BSIFTotal_A_VMGC_VM3ans" localSheetId="15">#REF!</definedName>
    <definedName name="BCF_Conso_BSIFTotal_A_VMGC_VM3ans" localSheetId="16">#REF!</definedName>
    <definedName name="BCF_Conso_BSIFTotal_A_VMGC_VM3ans" localSheetId="25">#REF!</definedName>
    <definedName name="BCF_Conso_BSIFTotal_A_VMGC_VM3ans" localSheetId="29">#REF!</definedName>
    <definedName name="BCF_Conso_BSIFTotal_A_VMGC_VM3ans" localSheetId="3">#REF!</definedName>
    <definedName name="BCF_Conso_BSIFTotal_A_VMGC_VM3ans" localSheetId="4">#REF!</definedName>
    <definedName name="BCF_Conso_BSIFTotal_A_VMGC_VM3ans" localSheetId="8">#REF!</definedName>
    <definedName name="BCF_Conso_BSIFTotal_A_VMGC_VM3ans">#REF!</definedName>
    <definedName name="BCF_Conso_BSIFTotal_A_VMM" localSheetId="13">#REF!</definedName>
    <definedName name="BCF_Conso_BSIFTotal_A_VMM" localSheetId="14">#REF!</definedName>
    <definedName name="BCF_Conso_BSIFTotal_A_VMM" localSheetId="15">#REF!</definedName>
    <definedName name="BCF_Conso_BSIFTotal_A_VMM" localSheetId="16">#REF!</definedName>
    <definedName name="BCF_Conso_BSIFTotal_A_VMM" localSheetId="25">#REF!</definedName>
    <definedName name="BCF_Conso_BSIFTotal_A_VMM" localSheetId="29">#REF!</definedName>
    <definedName name="BCF_Conso_BSIFTotal_A_VMM" localSheetId="3">#REF!</definedName>
    <definedName name="BCF_Conso_BSIFTotal_A_VMM" localSheetId="4">#REF!</definedName>
    <definedName name="BCF_Conso_BSIFTotal_A_VMM" localSheetId="8">#REF!</definedName>
    <definedName name="BCF_Conso_BSIFTotal_A_VMM">#REF!</definedName>
    <definedName name="BCF_Conso_BSIFTotal_A_VMP" localSheetId="13">#REF!</definedName>
    <definedName name="BCF_Conso_BSIFTotal_A_VMP" localSheetId="14">#REF!</definedName>
    <definedName name="BCF_Conso_BSIFTotal_A_VMP" localSheetId="15">#REF!</definedName>
    <definedName name="BCF_Conso_BSIFTotal_A_VMP" localSheetId="16">#REF!</definedName>
    <definedName name="BCF_Conso_BSIFTotal_A_VMP" localSheetId="25">#REF!</definedName>
    <definedName name="BCF_Conso_BSIFTotal_A_VMP" localSheetId="29">#REF!</definedName>
    <definedName name="BCF_Conso_BSIFTotal_A_VMP" localSheetId="3">#REF!</definedName>
    <definedName name="BCF_Conso_BSIFTotal_A_VMP" localSheetId="4">#REF!</definedName>
    <definedName name="BCF_Conso_BSIFTotal_A_VMP" localSheetId="8">#REF!</definedName>
    <definedName name="BCF_Conso_BSIFTotal_A_VMP">#REF!</definedName>
    <definedName name="BCF_Conso_BSIFTotal_P" localSheetId="13">#REF!</definedName>
    <definedName name="BCF_Conso_BSIFTotal_P" localSheetId="14">#REF!</definedName>
    <definedName name="BCF_Conso_BSIFTotal_P" localSheetId="15">#REF!</definedName>
    <definedName name="BCF_Conso_BSIFTotal_P" localSheetId="16">#REF!</definedName>
    <definedName name="BCF_Conso_BSIFTotal_P" localSheetId="25">#REF!</definedName>
    <definedName name="BCF_Conso_BSIFTotal_P" localSheetId="29">#REF!</definedName>
    <definedName name="BCF_Conso_BSIFTotal_P" localSheetId="3">#REF!</definedName>
    <definedName name="BCF_Conso_BSIFTotal_P" localSheetId="4">#REF!</definedName>
    <definedName name="BCF_Conso_BSIFTotal_P" localSheetId="8">#REF!</definedName>
    <definedName name="BCF_Conso_BSIFTotal_P">#REF!</definedName>
    <definedName name="BCF_Conso_BSIFTotal_P_AA_AO" localSheetId="13">#REF!</definedName>
    <definedName name="BCF_Conso_BSIFTotal_P_AA_AO" localSheetId="14">#REF!</definedName>
    <definedName name="BCF_Conso_BSIFTotal_P_AA_AO" localSheetId="15">#REF!</definedName>
    <definedName name="BCF_Conso_BSIFTotal_P_AA_AO" localSheetId="16">#REF!</definedName>
    <definedName name="BCF_Conso_BSIFTotal_P_AA_AO" localSheetId="25">#REF!</definedName>
    <definedName name="BCF_Conso_BSIFTotal_P_AA_AO" localSheetId="29">#REF!</definedName>
    <definedName name="BCF_Conso_BSIFTotal_P_AA_AO" localSheetId="3">#REF!</definedName>
    <definedName name="BCF_Conso_BSIFTotal_P_AA_AO" localSheetId="4">#REF!</definedName>
    <definedName name="BCF_Conso_BSIFTotal_P_AA_AO" localSheetId="8">#REF!</definedName>
    <definedName name="BCF_Conso_BSIFTotal_P_AA_AO">#REF!</definedName>
    <definedName name="BCF_Conso_BSIFTotal_P_AA_AP" localSheetId="13">#REF!</definedName>
    <definedName name="BCF_Conso_BSIFTotal_P_AA_AP" localSheetId="14">#REF!</definedName>
    <definedName name="BCF_Conso_BSIFTotal_P_AA_AP" localSheetId="15">#REF!</definedName>
    <definedName name="BCF_Conso_BSIFTotal_P_AA_AP" localSheetId="16">#REF!</definedName>
    <definedName name="BCF_Conso_BSIFTotal_P_AA_AP" localSheetId="25">#REF!</definedName>
    <definedName name="BCF_Conso_BSIFTotal_P_AA_AP" localSheetId="29">#REF!</definedName>
    <definedName name="BCF_Conso_BSIFTotal_P_AA_AP" localSheetId="3">#REF!</definedName>
    <definedName name="BCF_Conso_BSIFTotal_P_AA_AP" localSheetId="4">#REF!</definedName>
    <definedName name="BCF_Conso_BSIFTotal_P_AA_AP" localSheetId="8">#REF!</definedName>
    <definedName name="BCF_Conso_BSIFTotal_P_AA_AP">#REF!</definedName>
    <definedName name="BCF_Conso_BSIFTotal_P_BND" localSheetId="13">#REF!</definedName>
    <definedName name="BCF_Conso_BSIFTotal_P_BND" localSheetId="14">#REF!</definedName>
    <definedName name="BCF_Conso_BSIFTotal_P_BND" localSheetId="15">#REF!</definedName>
    <definedName name="BCF_Conso_BSIFTotal_P_BND" localSheetId="16">#REF!</definedName>
    <definedName name="BCF_Conso_BSIFTotal_P_BND" localSheetId="25">#REF!</definedName>
    <definedName name="BCF_Conso_BSIFTotal_P_BND" localSheetId="29">#REF!</definedName>
    <definedName name="BCF_Conso_BSIFTotal_P_BND" localSheetId="3">#REF!</definedName>
    <definedName name="BCF_Conso_BSIFTotal_P_BND" localSheetId="4">#REF!</definedName>
    <definedName name="BCF_Conso_BSIFTotal_P_BND" localSheetId="8">#REF!</definedName>
    <definedName name="BCF_Conso_BSIFTotal_P_BND">#REF!</definedName>
    <definedName name="BCF_Conso_BSIFTotal_P_Futurs" localSheetId="13">#REF!</definedName>
    <definedName name="BCF_Conso_BSIFTotal_P_Futurs" localSheetId="14">#REF!</definedName>
    <definedName name="BCF_Conso_BSIFTotal_P_Futurs" localSheetId="15">#REF!</definedName>
    <definedName name="BCF_Conso_BSIFTotal_P_Futurs" localSheetId="16">#REF!</definedName>
    <definedName name="BCF_Conso_BSIFTotal_P_Futurs" localSheetId="25">#REF!</definedName>
    <definedName name="BCF_Conso_BSIFTotal_P_Futurs" localSheetId="29">#REF!</definedName>
    <definedName name="BCF_Conso_BSIFTotal_P_Futurs" localSheetId="3">#REF!</definedName>
    <definedName name="BCF_Conso_BSIFTotal_P_Futurs" localSheetId="4">#REF!</definedName>
    <definedName name="BCF_Conso_BSIFTotal_P_Futurs" localSheetId="8">#REF!</definedName>
    <definedName name="BCF_Conso_BSIFTotal_P_Futurs">#REF!</definedName>
    <definedName name="BCF_Conso_BSIFTotal_P_SA" localSheetId="13">#REF!</definedName>
    <definedName name="BCF_Conso_BSIFTotal_P_SA" localSheetId="14">#REF!</definedName>
    <definedName name="BCF_Conso_BSIFTotal_P_SA" localSheetId="15">#REF!</definedName>
    <definedName name="BCF_Conso_BSIFTotal_P_SA" localSheetId="16">#REF!</definedName>
    <definedName name="BCF_Conso_BSIFTotal_P_SA" localSheetId="25">#REF!</definedName>
    <definedName name="BCF_Conso_BSIFTotal_P_SA" localSheetId="29">#REF!</definedName>
    <definedName name="BCF_Conso_BSIFTotal_P_SA" localSheetId="3">#REF!</definedName>
    <definedName name="BCF_Conso_BSIFTotal_P_SA" localSheetId="4">#REF!</definedName>
    <definedName name="BCF_Conso_BSIFTotal_P_SA" localSheetId="8">#REF!</definedName>
    <definedName name="BCF_Conso_BSIFTotal_P_SA">#REF!</definedName>
    <definedName name="BCF_Conso_CANRes00_A_APP" localSheetId="13">#REF!</definedName>
    <definedName name="BCF_Conso_CANRes00_A_APP" localSheetId="14">#REF!</definedName>
    <definedName name="BCF_Conso_CANRes00_A_APP" localSheetId="15">#REF!</definedName>
    <definedName name="BCF_Conso_CANRes00_A_APP" localSheetId="16">#REF!</definedName>
    <definedName name="BCF_Conso_CANRes00_A_APP" localSheetId="25">#REF!</definedName>
    <definedName name="BCF_Conso_CANRes00_A_APP" localSheetId="29">#REF!</definedName>
    <definedName name="BCF_Conso_CANRes00_A_APP" localSheetId="3">#REF!</definedName>
    <definedName name="BCF_Conso_CANRes00_A_APP" localSheetId="4">#REF!</definedName>
    <definedName name="BCF_Conso_CANRes00_A_APP" localSheetId="8">#REF!</definedName>
    <definedName name="BCF_Conso_CANRes00_A_APP">#REF!</definedName>
    <definedName name="BCF_Conso_Desc_A" localSheetId="13">#REF!</definedName>
    <definedName name="BCF_Conso_Desc_A" localSheetId="14">#REF!</definedName>
    <definedName name="BCF_Conso_Desc_A" localSheetId="15">#REF!</definedName>
    <definedName name="BCF_Conso_Desc_A" localSheetId="16">#REF!</definedName>
    <definedName name="BCF_Conso_Desc_A" localSheetId="25">#REF!</definedName>
    <definedName name="BCF_Conso_Desc_A" localSheetId="29">#REF!</definedName>
    <definedName name="BCF_Conso_Desc_A" localSheetId="3">#REF!</definedName>
    <definedName name="BCF_Conso_Desc_A" localSheetId="4">#REF!</definedName>
    <definedName name="BCF_Conso_Desc_A" localSheetId="8">#REF!</definedName>
    <definedName name="BCF_Conso_Desc_A">#REF!</definedName>
    <definedName name="BCF_Conso_Desc_A_P_Diff" localSheetId="13">#REF!</definedName>
    <definedName name="BCF_Conso_Desc_A_P_Diff" localSheetId="14">#REF!</definedName>
    <definedName name="BCF_Conso_Desc_A_P_Diff" localSheetId="15">#REF!</definedName>
    <definedName name="BCF_Conso_Desc_A_P_Diff" localSheetId="16">#REF!</definedName>
    <definedName name="BCF_Conso_Desc_A_P_Diff" localSheetId="25">#REF!</definedName>
    <definedName name="BCF_Conso_Desc_A_P_Diff" localSheetId="29">#REF!</definedName>
    <definedName name="BCF_Conso_Desc_A_P_Diff" localSheetId="3">#REF!</definedName>
    <definedName name="BCF_Conso_Desc_A_P_Diff" localSheetId="4">#REF!</definedName>
    <definedName name="BCF_Conso_Desc_A_P_Diff" localSheetId="8">#REF!</definedName>
    <definedName name="BCF_Conso_Desc_A_P_Diff">#REF!</definedName>
    <definedName name="BCF_Conso_Desc_P" localSheetId="13">#REF!</definedName>
    <definedName name="BCF_Conso_Desc_P" localSheetId="14">#REF!</definedName>
    <definedName name="BCF_Conso_Desc_P" localSheetId="15">#REF!</definedName>
    <definedName name="BCF_Conso_Desc_P" localSheetId="16">#REF!</definedName>
    <definedName name="BCF_Conso_Desc_P" localSheetId="25">#REF!</definedName>
    <definedName name="BCF_Conso_Desc_P" localSheetId="29">#REF!</definedName>
    <definedName name="BCF_Conso_Desc_P" localSheetId="3">#REF!</definedName>
    <definedName name="BCF_Conso_Desc_P" localSheetId="4">#REF!</definedName>
    <definedName name="BCF_Conso_Desc_P" localSheetId="8">#REF!</definedName>
    <definedName name="BCF_Conso_Desc_P">#REF!</definedName>
    <definedName name="BCF_Conso_EFTotal_P_BND" localSheetId="13">#REF!</definedName>
    <definedName name="BCF_Conso_EFTotal_P_BND" localSheetId="14">#REF!</definedName>
    <definedName name="BCF_Conso_EFTotal_P_BND" localSheetId="15">#REF!</definedName>
    <definedName name="BCF_Conso_EFTotal_P_BND" localSheetId="16">#REF!</definedName>
    <definedName name="BCF_Conso_EFTotal_P_BND" localSheetId="25">#REF!</definedName>
    <definedName name="BCF_Conso_EFTotal_P_BND" localSheetId="29">#REF!</definedName>
    <definedName name="BCF_Conso_EFTotal_P_BND" localSheetId="3">#REF!</definedName>
    <definedName name="BCF_Conso_EFTotal_P_BND" localSheetId="4">#REF!</definedName>
    <definedName name="BCF_Conso_EFTotal_P_BND" localSheetId="8">#REF!</definedName>
    <definedName name="BCF_Conso_EFTotal_P_BND">#REF!</definedName>
    <definedName name="BCF_Conso_ETRRes00_A_APP" localSheetId="13">#REF!</definedName>
    <definedName name="BCF_Conso_ETRRes00_A_APP" localSheetId="14">#REF!</definedName>
    <definedName name="BCF_Conso_ETRRes00_A_APP" localSheetId="15">#REF!</definedName>
    <definedName name="BCF_Conso_ETRRes00_A_APP" localSheetId="16">#REF!</definedName>
    <definedName name="BCF_Conso_ETRRes00_A_APP" localSheetId="25">#REF!</definedName>
    <definedName name="BCF_Conso_ETRRes00_A_APP" localSheetId="29">#REF!</definedName>
    <definedName name="BCF_Conso_ETRRes00_A_APP" localSheetId="3">#REF!</definedName>
    <definedName name="BCF_Conso_ETRRes00_A_APP" localSheetId="4">#REF!</definedName>
    <definedName name="BCF_Conso_ETRRes00_A_APP" localSheetId="8">#REF!</definedName>
    <definedName name="BCF_Conso_ETRRes00_A_APP">#REF!</definedName>
    <definedName name="BCF_Conso_ID_A" localSheetId="13">#REF!</definedName>
    <definedName name="BCF_Conso_ID_A" localSheetId="14">#REF!</definedName>
    <definedName name="BCF_Conso_ID_A" localSheetId="15">#REF!</definedName>
    <definedName name="BCF_Conso_ID_A" localSheetId="16">#REF!</definedName>
    <definedName name="BCF_Conso_ID_A" localSheetId="25">#REF!</definedName>
    <definedName name="BCF_Conso_ID_A" localSheetId="29">#REF!</definedName>
    <definedName name="BCF_Conso_ID_A" localSheetId="3">#REF!</definedName>
    <definedName name="BCF_Conso_ID_A" localSheetId="4">#REF!</definedName>
    <definedName name="BCF_Conso_ID_A" localSheetId="8">#REF!</definedName>
    <definedName name="BCF_Conso_ID_A">#REF!</definedName>
    <definedName name="BCF_Conso_ID_A_P_Diff" localSheetId="13">#REF!</definedName>
    <definedName name="BCF_Conso_ID_A_P_Diff" localSheetId="14">#REF!</definedName>
    <definedName name="BCF_Conso_ID_A_P_Diff" localSheetId="15">#REF!</definedName>
    <definedName name="BCF_Conso_ID_A_P_Diff" localSheetId="16">#REF!</definedName>
    <definedName name="BCF_Conso_ID_A_P_Diff" localSheetId="25">#REF!</definedName>
    <definedName name="BCF_Conso_ID_A_P_Diff" localSheetId="29">#REF!</definedName>
    <definedName name="BCF_Conso_ID_A_P_Diff" localSheetId="3">#REF!</definedName>
    <definedName name="BCF_Conso_ID_A_P_Diff" localSheetId="4">#REF!</definedName>
    <definedName name="BCF_Conso_ID_A_P_Diff" localSheetId="8">#REF!</definedName>
    <definedName name="BCF_Conso_ID_A_P_Diff">#REF!</definedName>
    <definedName name="BCF_Conso_ID_P" localSheetId="13">#REF!</definedName>
    <definedName name="BCF_Conso_ID_P" localSheetId="14">#REF!</definedName>
    <definedName name="BCF_Conso_ID_P" localSheetId="15">#REF!</definedName>
    <definedName name="BCF_Conso_ID_P" localSheetId="16">#REF!</definedName>
    <definedName name="BCF_Conso_ID_P" localSheetId="25">#REF!</definedName>
    <definedName name="BCF_Conso_ID_P" localSheetId="29">#REF!</definedName>
    <definedName name="BCF_Conso_ID_P" localSheetId="3">#REF!</definedName>
    <definedName name="BCF_Conso_ID_P" localSheetId="4">#REF!</definedName>
    <definedName name="BCF_Conso_ID_P" localSheetId="8">#REF!</definedName>
    <definedName name="BCF_Conso_ID_P">#REF!</definedName>
    <definedName name="BCF_Conso_L32ETR_PNH_APP" localSheetId="13">#REF!</definedName>
    <definedName name="BCF_Conso_L32ETR_PNH_APP" localSheetId="14">#REF!</definedName>
    <definedName name="BCF_Conso_L32ETR_PNH_APP" localSheetId="15">#REF!</definedName>
    <definedName name="BCF_Conso_L32ETR_PNH_APP" localSheetId="16">#REF!</definedName>
    <definedName name="BCF_Conso_L32ETR_PNH_APP" localSheetId="25">#REF!</definedName>
    <definedName name="BCF_Conso_L32ETR_PNH_APP" localSheetId="29">#REF!</definedName>
    <definedName name="BCF_Conso_L32ETR_PNH_APP" localSheetId="3">#REF!</definedName>
    <definedName name="BCF_Conso_L32ETR_PNH_APP" localSheetId="4">#REF!</definedName>
    <definedName name="BCF_Conso_L32ETR_PNH_APP" localSheetId="8">#REF!</definedName>
    <definedName name="BCF_Conso_L32ETR_PNH_APP">#REF!</definedName>
    <definedName name="BCF_Conso_L33CAN_PNH_APP" localSheetId="13">#REF!</definedName>
    <definedName name="BCF_Conso_L33CAN_PNH_APP" localSheetId="14">#REF!</definedName>
    <definedName name="BCF_Conso_L33CAN_PNH_APP" localSheetId="15">#REF!</definedName>
    <definedName name="BCF_Conso_L33CAN_PNH_APP" localSheetId="16">#REF!</definedName>
    <definedName name="BCF_Conso_L33CAN_PNH_APP" localSheetId="25">#REF!</definedName>
    <definedName name="BCF_Conso_L33CAN_PNH_APP" localSheetId="29">#REF!</definedName>
    <definedName name="BCF_Conso_L33CAN_PNH_APP" localSheetId="3">#REF!</definedName>
    <definedName name="BCF_Conso_L33CAN_PNH_APP" localSheetId="4">#REF!</definedName>
    <definedName name="BCF_Conso_L33CAN_PNH_APP" localSheetId="8">#REF!</definedName>
    <definedName name="BCF_Conso_L33CAN_PNH_APP">#REF!</definedName>
    <definedName name="BCF_Conso_L33ETR_PNH_APP" localSheetId="13">#REF!</definedName>
    <definedName name="BCF_Conso_L33ETR_PNH_APP" localSheetId="14">#REF!</definedName>
    <definedName name="BCF_Conso_L33ETR_PNH_APP" localSheetId="15">#REF!</definedName>
    <definedName name="BCF_Conso_L33ETR_PNH_APP" localSheetId="16">#REF!</definedName>
    <definedName name="BCF_Conso_L33ETR_PNH_APP" localSheetId="25">#REF!</definedName>
    <definedName name="BCF_Conso_L33ETR_PNH_APP" localSheetId="29">#REF!</definedName>
    <definedName name="BCF_Conso_L33ETR_PNH_APP" localSheetId="3">#REF!</definedName>
    <definedName name="BCF_Conso_L33ETR_PNH_APP" localSheetId="4">#REF!</definedName>
    <definedName name="BCF_Conso_L33ETR_PNH_APP" localSheetId="8">#REF!</definedName>
    <definedName name="BCF_Conso_L33ETR_PNH_APP">#REF!</definedName>
    <definedName name="BCF_Conso_SFE_PNH_APP" localSheetId="13">#REF!</definedName>
    <definedName name="BCF_Conso_SFE_PNH_APP" localSheetId="14">#REF!</definedName>
    <definedName name="BCF_Conso_SFE_PNH_APP" localSheetId="15">#REF!</definedName>
    <definedName name="BCF_Conso_SFE_PNH_APP" localSheetId="16">#REF!</definedName>
    <definedName name="BCF_Conso_SFE_PNH_APP" localSheetId="25">#REF!</definedName>
    <definedName name="BCF_Conso_SFE_PNH_APP" localSheetId="29">#REF!</definedName>
    <definedName name="BCF_Conso_SFE_PNH_APP" localSheetId="3">#REF!</definedName>
    <definedName name="BCF_Conso_SFE_PNH_APP" localSheetId="4">#REF!</definedName>
    <definedName name="BCF_Conso_SFE_PNH_APP" localSheetId="8">#REF!</definedName>
    <definedName name="BCF_Conso_SFE_PNH_APP">#REF!</definedName>
    <definedName name="BCF_Conso_SSAE_PNH_APP" localSheetId="13">#REF!</definedName>
    <definedName name="BCF_Conso_SSAE_PNH_APP" localSheetId="14">#REF!</definedName>
    <definedName name="BCF_Conso_SSAE_PNH_APP" localSheetId="15">#REF!</definedName>
    <definedName name="BCF_Conso_SSAE_PNH_APP" localSheetId="16">#REF!</definedName>
    <definedName name="BCF_Conso_SSAE_PNH_APP" localSheetId="25">#REF!</definedName>
    <definedName name="BCF_Conso_SSAE_PNH_APP" localSheetId="29">#REF!</definedName>
    <definedName name="BCF_Conso_SSAE_PNH_APP" localSheetId="3">#REF!</definedName>
    <definedName name="BCF_Conso_SSAE_PNH_APP" localSheetId="4">#REF!</definedName>
    <definedName name="BCF_Conso_SSAE_PNH_APP" localSheetId="8">#REF!</definedName>
    <definedName name="BCF_Conso_SSAE_PNH_APP">#REF!</definedName>
    <definedName name="C_" localSheetId="13">#REF!</definedName>
    <definedName name="C_" localSheetId="14">#REF!</definedName>
    <definedName name="C_" localSheetId="15">#REF!</definedName>
    <definedName name="C_" localSheetId="16">#REF!</definedName>
    <definedName name="C_" localSheetId="25">#REF!</definedName>
    <definedName name="C_" localSheetId="29">#REF!</definedName>
    <definedName name="C_" localSheetId="3">#REF!</definedName>
    <definedName name="C_" localSheetId="4">#REF!</definedName>
    <definedName name="C_" localSheetId="8">#REF!</definedName>
    <definedName name="C_">#REF!</definedName>
    <definedName name="Capital_Elements" localSheetId="13">#REF!</definedName>
    <definedName name="Capital_Elements" localSheetId="14">#REF!</definedName>
    <definedName name="Capital_Elements" localSheetId="15">#REF!</definedName>
    <definedName name="Capital_Elements" localSheetId="16">#REF!</definedName>
    <definedName name="Capital_Elements" localSheetId="25">#REF!</definedName>
    <definedName name="Capital_Elements" localSheetId="29">#REF!</definedName>
    <definedName name="Capital_Elements" localSheetId="3">#REF!</definedName>
    <definedName name="Capital_Elements" localSheetId="4">#REF!</definedName>
    <definedName name="Capital_Elements" localSheetId="8">#REF!</definedName>
    <definedName name="Capital_Elements">#REF!</definedName>
    <definedName name="Concil">[4]Pages!$A$228:$F$296</definedName>
    <definedName name="Consolide" localSheetId="9">#REF!</definedName>
    <definedName name="Consolide" localSheetId="13">#REF!</definedName>
    <definedName name="Consolide" localSheetId="14">#REF!</definedName>
    <definedName name="Consolide" localSheetId="15">#REF!</definedName>
    <definedName name="Consolide" localSheetId="16">#REF!</definedName>
    <definedName name="Consolide" localSheetId="18">#REF!</definedName>
    <definedName name="Consolide" localSheetId="25">#REF!</definedName>
    <definedName name="Consolide" localSheetId="29">#REF!</definedName>
    <definedName name="Consolide" localSheetId="3">#REF!</definedName>
    <definedName name="Consolide" localSheetId="4">#REF!</definedName>
    <definedName name="Consolide" localSheetId="6">#REF!</definedName>
    <definedName name="Consolide" localSheetId="7">#REF!</definedName>
    <definedName name="Consolide" localSheetId="8">#REF!</definedName>
    <definedName name="Consolide">#REF!</definedName>
    <definedName name="copie" localSheetId="13">#REF!</definedName>
    <definedName name="copie" localSheetId="16">#REF!</definedName>
    <definedName name="copie" localSheetId="25">#REF!</definedName>
    <definedName name="copie">#REF!</definedName>
    <definedName name="data" localSheetId="13">#REF!</definedName>
    <definedName name="data" localSheetId="14">#REF!</definedName>
    <definedName name="data" localSheetId="15">#REF!</definedName>
    <definedName name="data" localSheetId="16">#REF!</definedName>
    <definedName name="data" localSheetId="25">#REF!</definedName>
    <definedName name="data" localSheetId="29">#REF!</definedName>
    <definedName name="data" localSheetId="3">#REF!</definedName>
    <definedName name="data" localSheetId="4">#REF!</definedName>
    <definedName name="data" localSheetId="6">#REF!</definedName>
    <definedName name="data" localSheetId="7">#REF!</definedName>
    <definedName name="data" localSheetId="8">#REF!</definedName>
    <definedName name="data">#REF!</definedName>
    <definedName name="DATE" localSheetId="13">#REF!</definedName>
    <definedName name="DATE" localSheetId="14">#REF!</definedName>
    <definedName name="DATE" localSheetId="15">#REF!</definedName>
    <definedName name="DATE" localSheetId="16">#REF!</definedName>
    <definedName name="DATE" localSheetId="25">#REF!</definedName>
    <definedName name="DATE" localSheetId="29">#REF!</definedName>
    <definedName name="DATE" localSheetId="3">#REF!</definedName>
    <definedName name="DATE" localSheetId="4">#REF!</definedName>
    <definedName name="DATE" localSheetId="7">#REF!</definedName>
    <definedName name="DATE" localSheetId="8">#REF!</definedName>
    <definedName name="DATE">#REF!</definedName>
    <definedName name="DATE_ASCII" localSheetId="13">#REF!</definedName>
    <definedName name="DATE_ASCII" localSheetId="14">#REF!</definedName>
    <definedName name="DATE_ASCII" localSheetId="15">#REF!</definedName>
    <definedName name="DATE_ASCII" localSheetId="16">#REF!</definedName>
    <definedName name="DATE_ASCII" localSheetId="25">#REF!</definedName>
    <definedName name="DATE_ASCII" localSheetId="29">#REF!</definedName>
    <definedName name="DATE_ASCII" localSheetId="3">#REF!</definedName>
    <definedName name="DATE_ASCII" localSheetId="4">#REF!</definedName>
    <definedName name="DATE_ASCII" localSheetId="8">#REF!</definedName>
    <definedName name="DATE_ASCII">#REF!</definedName>
    <definedName name="DATE_ASCII_2" localSheetId="13">#REF!</definedName>
    <definedName name="DATE_ASCII_2" localSheetId="14">#REF!</definedName>
    <definedName name="DATE_ASCII_2" localSheetId="15">#REF!</definedName>
    <definedName name="DATE_ASCII_2" localSheetId="16">#REF!</definedName>
    <definedName name="DATE_ASCII_2" localSheetId="25">#REF!</definedName>
    <definedName name="DATE_ASCII_2" localSheetId="29">#REF!</definedName>
    <definedName name="DATE_ASCII_2" localSheetId="3">#REF!</definedName>
    <definedName name="DATE_ASCII_2" localSheetId="4">#REF!</definedName>
    <definedName name="DATE_ASCII_2" localSheetId="8">#REF!</definedName>
    <definedName name="DATE_ASCII_2">#REF!</definedName>
    <definedName name="DATE_AUJOUR" localSheetId="13">#REF!</definedName>
    <definedName name="DATE_AUJOUR" localSheetId="14">#REF!</definedName>
    <definedName name="DATE_AUJOUR" localSheetId="15">#REF!</definedName>
    <definedName name="DATE_AUJOUR" localSheetId="16">#REF!</definedName>
    <definedName name="DATE_AUJOUR" localSheetId="25">#REF!</definedName>
    <definedName name="DATE_AUJOUR" localSheetId="29">#REF!</definedName>
    <definedName name="DATE_AUJOUR" localSheetId="3">#REF!</definedName>
    <definedName name="DATE_AUJOUR" localSheetId="4">#REF!</definedName>
    <definedName name="DATE_AUJOUR" localSheetId="8">#REF!</definedName>
    <definedName name="DATE_AUJOUR">#REF!</definedName>
    <definedName name="DATE_COMP" localSheetId="13">#REF!</definedName>
    <definedName name="DATE_COMP" localSheetId="14">#REF!</definedName>
    <definedName name="DATE_COMP" localSheetId="15">#REF!</definedName>
    <definedName name="DATE_COMP" localSheetId="16">#REF!</definedName>
    <definedName name="DATE_COMP" localSheetId="25">#REF!</definedName>
    <definedName name="DATE_COMP" localSheetId="29">#REF!</definedName>
    <definedName name="DATE_COMP" localSheetId="3">#REF!</definedName>
    <definedName name="DATE_COMP" localSheetId="4">#REF!</definedName>
    <definedName name="DATE_COMP" localSheetId="8">#REF!</definedName>
    <definedName name="DATE_COMP">#REF!</definedName>
    <definedName name="DATE_IMPR" localSheetId="13">#REF!</definedName>
    <definedName name="DATE_IMPR" localSheetId="14">#REF!</definedName>
    <definedName name="DATE_IMPR" localSheetId="15">#REF!</definedName>
    <definedName name="DATE_IMPR" localSheetId="16">#REF!</definedName>
    <definedName name="DATE_IMPR" localSheetId="25">#REF!</definedName>
    <definedName name="DATE_IMPR" localSheetId="29">#REF!</definedName>
    <definedName name="DATE_IMPR" localSheetId="3">#REF!</definedName>
    <definedName name="DATE_IMPR" localSheetId="4">#REF!</definedName>
    <definedName name="DATE_IMPR" localSheetId="8">#REF!</definedName>
    <definedName name="DATE_IMPR">#REF!</definedName>
    <definedName name="DATE_RECA" localSheetId="13">#REF!</definedName>
    <definedName name="DATE_RECA" localSheetId="14">#REF!</definedName>
    <definedName name="DATE_RECA" localSheetId="15">#REF!</definedName>
    <definedName name="DATE_RECA" localSheetId="16">#REF!</definedName>
    <definedName name="DATE_RECA" localSheetId="25">#REF!</definedName>
    <definedName name="DATE_RECA" localSheetId="29">#REF!</definedName>
    <definedName name="DATE_RECA" localSheetId="3">#REF!</definedName>
    <definedName name="DATE_RECA" localSheetId="4">#REF!</definedName>
    <definedName name="DATE_RECA" localSheetId="8">#REF!</definedName>
    <definedName name="DATE_RECA">#REF!</definedName>
    <definedName name="DATE_TRAITEMENT" localSheetId="13">#REF!</definedName>
    <definedName name="DATE_TRAITEMENT" localSheetId="14">#REF!</definedName>
    <definedName name="DATE_TRAITEMENT" localSheetId="15">#REF!</definedName>
    <definedName name="DATE_TRAITEMENT" localSheetId="16">#REF!</definedName>
    <definedName name="DATE_TRAITEMENT" localSheetId="25">#REF!</definedName>
    <definedName name="DATE_TRAITEMENT" localSheetId="29">#REF!</definedName>
    <definedName name="DATE_TRAITEMENT" localSheetId="3">#REF!</definedName>
    <definedName name="DATE_TRAITEMENT" localSheetId="4">#REF!</definedName>
    <definedName name="DATE_TRAITEMENT" localSheetId="8">#REF!</definedName>
    <definedName name="DATE_TRAITEMENT">#REF!</definedName>
    <definedName name="DATEL" localSheetId="13">#REF!</definedName>
    <definedName name="DATEL" localSheetId="14">#REF!</definedName>
    <definedName name="DATEL" localSheetId="15">#REF!</definedName>
    <definedName name="DATEL" localSheetId="16">#REF!</definedName>
    <definedName name="DATEL" localSheetId="25">#REF!</definedName>
    <definedName name="DATEL" localSheetId="29">#REF!</definedName>
    <definedName name="DATEL" localSheetId="3">#REF!</definedName>
    <definedName name="DATEL" localSheetId="4">#REF!</definedName>
    <definedName name="DATEL" localSheetId="8">#REF!</definedName>
    <definedName name="DATEL">#REF!</definedName>
    <definedName name="Derivatives" localSheetId="13">#REF!</definedName>
    <definedName name="Derivatives" localSheetId="14">#REF!</definedName>
    <definedName name="Derivatives" localSheetId="15">#REF!</definedName>
    <definedName name="Derivatives" localSheetId="16">#REF!</definedName>
    <definedName name="Derivatives" localSheetId="25">#REF!</definedName>
    <definedName name="Derivatives" localSheetId="29">#REF!</definedName>
    <definedName name="Derivatives" localSheetId="3">#REF!</definedName>
    <definedName name="Derivatives" localSheetId="4">#REF!</definedName>
    <definedName name="Derivatives" localSheetId="8">#REF!</definedName>
    <definedName name="Derivatives">#REF!</definedName>
    <definedName name="Données_actuelles" localSheetId="9">[5]Données!$B$3:$L$43</definedName>
    <definedName name="Données_actuelles" localSheetId="16">[5]Données!$B$3:$L$43</definedName>
    <definedName name="Données_actuelles" localSheetId="18">[6]Données!$B$3:$L$43</definedName>
    <definedName name="Données_actuelles">[5]Données!$B$3:$L$43</definedName>
    <definedName name="DPA_1542" localSheetId="9">#REF!</definedName>
    <definedName name="DPA_1542" localSheetId="13">#REF!</definedName>
    <definedName name="DPA_1542" localSheetId="14">#REF!</definedName>
    <definedName name="DPA_1542" localSheetId="15">#REF!</definedName>
    <definedName name="DPA_1542" localSheetId="16">#REF!</definedName>
    <definedName name="DPA_1542" localSheetId="18">#REF!</definedName>
    <definedName name="DPA_1542" localSheetId="25">#REF!</definedName>
    <definedName name="DPA_1542" localSheetId="29">#REF!</definedName>
    <definedName name="DPA_1542" localSheetId="3">#REF!</definedName>
    <definedName name="DPA_1542" localSheetId="4">#REF!</definedName>
    <definedName name="DPA_1542" localSheetId="6">#REF!</definedName>
    <definedName name="DPA_1542" localSheetId="7">#REF!</definedName>
    <definedName name="DPA_1542" localSheetId="8">#REF!</definedName>
    <definedName name="DPA_1542">#REF!</definedName>
    <definedName name="DPA_1569" localSheetId="13">#REF!</definedName>
    <definedName name="DPA_1569" localSheetId="14">#REF!</definedName>
    <definedName name="DPA_1569" localSheetId="15">#REF!</definedName>
    <definedName name="DPA_1569" localSheetId="16">#REF!</definedName>
    <definedName name="DPA_1569" localSheetId="25">#REF!</definedName>
    <definedName name="DPA_1569" localSheetId="29">#REF!</definedName>
    <definedName name="DPA_1569" localSheetId="3">#REF!</definedName>
    <definedName name="DPA_1569" localSheetId="4">#REF!</definedName>
    <definedName name="DPA_1569" localSheetId="6">#REF!</definedName>
    <definedName name="DPA_1569" localSheetId="7">#REF!</definedName>
    <definedName name="DPA_1569" localSheetId="8">#REF!</definedName>
    <definedName name="DPA_1569">#REF!</definedName>
    <definedName name="DPA_1621" localSheetId="13">#REF!</definedName>
    <definedName name="DPA_1621" localSheetId="14">#REF!</definedName>
    <definedName name="DPA_1621" localSheetId="15">#REF!</definedName>
    <definedName name="DPA_1621" localSheetId="16">#REF!</definedName>
    <definedName name="DPA_1621" localSheetId="25">#REF!</definedName>
    <definedName name="DPA_1621" localSheetId="29">#REF!</definedName>
    <definedName name="DPA_1621" localSheetId="3">#REF!</definedName>
    <definedName name="DPA_1621" localSheetId="4">#REF!</definedName>
    <definedName name="DPA_1621" localSheetId="7">#REF!</definedName>
    <definedName name="DPA_1621" localSheetId="8">#REF!</definedName>
    <definedName name="DPA_1621">#REF!</definedName>
    <definedName name="EssLatest">"Per1"</definedName>
    <definedName name="EssOptions">"A2100000000011000011101101000_010010"</definedName>
    <definedName name="EssSamplingValue">100</definedName>
    <definedName name="ExcludeGeouse" localSheetId="16">[7]USE!$AX$1:$BT$132</definedName>
    <definedName name="ExcludeGeouse" localSheetId="17">[7]USE!$AX$1:$BT$132</definedName>
    <definedName name="ExcludeGeouse" localSheetId="18">[8]USE!$AX$1:$BT$132</definedName>
    <definedName name="ExcludeGeouse" localSheetId="3">[7]USE!$AX$1:$BT$132</definedName>
    <definedName name="ExcludeGeouse" localSheetId="4">[7]USE!$AX$1:$BT$132</definedName>
    <definedName name="ExcludeGeouse" localSheetId="5">[7]USE!$AX$1:$BT$132</definedName>
    <definedName name="ExcludeGeouse" localSheetId="6">[7]USE!$AX$1:$BT$132</definedName>
    <definedName name="ExcludeGeouse" localSheetId="7">[7]USE!$AX$1:$BT$132</definedName>
    <definedName name="ExcludeGeouse">[8]USE!$AX$1:$BT$132</definedName>
    <definedName name="EXT_SIF_1" localSheetId="9">#REF!</definedName>
    <definedName name="EXT_SIF_1" localSheetId="13">#REF!</definedName>
    <definedName name="EXT_SIF_1" localSheetId="14">#REF!</definedName>
    <definedName name="EXT_SIF_1" localSheetId="15">#REF!</definedName>
    <definedName name="EXT_SIF_1" localSheetId="16">#REF!</definedName>
    <definedName name="EXT_SIF_1" localSheetId="18">#REF!</definedName>
    <definedName name="EXT_SIF_1" localSheetId="25">#REF!</definedName>
    <definedName name="EXT_SIF_1" localSheetId="29">#REF!</definedName>
    <definedName name="EXT_SIF_1" localSheetId="3">#REF!</definedName>
    <definedName name="EXT_SIF_1" localSheetId="4">#REF!</definedName>
    <definedName name="EXT_SIF_1" localSheetId="6">#REF!</definedName>
    <definedName name="EXT_SIF_1" localSheetId="7">#REF!</definedName>
    <definedName name="EXT_SIF_1" localSheetId="8">#REF!</definedName>
    <definedName name="EXT_SIF_1">#REF!</definedName>
    <definedName name="F_ASCII" localSheetId="13">#REF!</definedName>
    <definedName name="F_ASCII" localSheetId="14">#REF!</definedName>
    <definedName name="F_ASCII" localSheetId="15">#REF!</definedName>
    <definedName name="F_ASCII" localSheetId="16">#REF!</definedName>
    <definedName name="F_ASCII" localSheetId="25">#REF!</definedName>
    <definedName name="F_ASCII" localSheetId="29">#REF!</definedName>
    <definedName name="F_ASCII" localSheetId="3">#REF!</definedName>
    <definedName name="F_ASCII" localSheetId="4">#REF!</definedName>
    <definedName name="F_ASCII" localSheetId="6">#REF!</definedName>
    <definedName name="F_ASCII" localSheetId="7">#REF!</definedName>
    <definedName name="F_ASCII" localSheetId="8">#REF!</definedName>
    <definedName name="F_ASCII">#REF!</definedName>
    <definedName name="FIC_IMPORT" localSheetId="13">#REF!</definedName>
    <definedName name="FIC_IMPORT" localSheetId="14">#REF!</definedName>
    <definedName name="FIC_IMPORT" localSheetId="15">#REF!</definedName>
    <definedName name="FIC_IMPORT" localSheetId="16">#REF!</definedName>
    <definedName name="FIC_IMPORT" localSheetId="25">#REF!</definedName>
    <definedName name="FIC_IMPORT" localSheetId="29">#REF!</definedName>
    <definedName name="FIC_IMPORT" localSheetId="3">#REF!</definedName>
    <definedName name="FIC_IMPORT" localSheetId="4">#REF!</definedName>
    <definedName name="FIC_IMPORT" localSheetId="7">#REF!</definedName>
    <definedName name="FIC_IMPORT" localSheetId="8">#REF!</definedName>
    <definedName name="FIC_IMPORT">#REF!</definedName>
    <definedName name="FICH_ASCII_1" localSheetId="13">#REF!</definedName>
    <definedName name="FICH_ASCII_1" localSheetId="14">#REF!</definedName>
    <definedName name="FICH_ASCII_1" localSheetId="15">#REF!</definedName>
    <definedName name="FICH_ASCII_1" localSheetId="16">#REF!</definedName>
    <definedName name="FICH_ASCII_1" localSheetId="25">#REF!</definedName>
    <definedName name="FICH_ASCII_1" localSheetId="29">#REF!</definedName>
    <definedName name="FICH_ASCII_1" localSheetId="3">#REF!</definedName>
    <definedName name="FICH_ASCII_1" localSheetId="4">#REF!</definedName>
    <definedName name="FICH_ASCII_1" localSheetId="8">#REF!</definedName>
    <definedName name="FICH_ASCII_1">#REF!</definedName>
    <definedName name="FICH_ASCII_3" localSheetId="13">#REF!</definedName>
    <definedName name="FICH_ASCII_3" localSheetId="14">#REF!</definedName>
    <definedName name="FICH_ASCII_3" localSheetId="15">#REF!</definedName>
    <definedName name="FICH_ASCII_3" localSheetId="16">#REF!</definedName>
    <definedName name="FICH_ASCII_3" localSheetId="25">#REF!</definedName>
    <definedName name="FICH_ASCII_3" localSheetId="29">#REF!</definedName>
    <definedName name="FICH_ASCII_3" localSheetId="3">#REF!</definedName>
    <definedName name="FICH_ASCII_3" localSheetId="4">#REF!</definedName>
    <definedName name="FICH_ASCII_3" localSheetId="8">#REF!</definedName>
    <definedName name="FICH_ASCII_3">#REF!</definedName>
    <definedName name="Filiale" localSheetId="13">#REF!</definedName>
    <definedName name="Filiale" localSheetId="14">#REF!</definedName>
    <definedName name="Filiale" localSheetId="15">#REF!</definedName>
    <definedName name="Filiale" localSheetId="16">#REF!</definedName>
    <definedName name="Filiale" localSheetId="25">#REF!</definedName>
    <definedName name="Filiale" localSheetId="29">#REF!</definedName>
    <definedName name="Filiale" localSheetId="3">#REF!</definedName>
    <definedName name="Filiale" localSheetId="4">#REF!</definedName>
    <definedName name="Filiale" localSheetId="8">#REF!</definedName>
    <definedName name="Filiale">#REF!</definedName>
    <definedName name="FIRB_Bank" localSheetId="13">#REF!</definedName>
    <definedName name="FIRB_Bank" localSheetId="14">#REF!</definedName>
    <definedName name="FIRB_Bank" localSheetId="15">#REF!</definedName>
    <definedName name="FIRB_Bank" localSheetId="16">#REF!</definedName>
    <definedName name="FIRB_Bank" localSheetId="25">#REF!</definedName>
    <definedName name="FIRB_Bank" localSheetId="29">#REF!</definedName>
    <definedName name="FIRB_Bank" localSheetId="3">#REF!</definedName>
    <definedName name="FIRB_Bank" localSheetId="4">#REF!</definedName>
    <definedName name="FIRB_Bank" localSheetId="8">#REF!</definedName>
    <definedName name="FIRB_Bank">#REF!</definedName>
    <definedName name="FIRB_Corporate" localSheetId="13">#REF!</definedName>
    <definedName name="FIRB_Corporate" localSheetId="14">#REF!</definedName>
    <definedName name="FIRB_Corporate" localSheetId="15">#REF!</definedName>
    <definedName name="FIRB_Corporate" localSheetId="16">#REF!</definedName>
    <definedName name="FIRB_Corporate" localSheetId="25">#REF!</definedName>
    <definedName name="FIRB_Corporate" localSheetId="29">#REF!</definedName>
    <definedName name="FIRB_Corporate" localSheetId="3">#REF!</definedName>
    <definedName name="FIRB_Corporate" localSheetId="4">#REF!</definedName>
    <definedName name="FIRB_Corporate" localSheetId="8">#REF!</definedName>
    <definedName name="FIRB_Corporate">#REF!</definedName>
    <definedName name="FIRB_Corporate_DD" localSheetId="13">#REF!</definedName>
    <definedName name="FIRB_Corporate_DD" localSheetId="14">#REF!</definedName>
    <definedName name="FIRB_Corporate_DD" localSheetId="15">#REF!</definedName>
    <definedName name="FIRB_Corporate_DD" localSheetId="16">#REF!</definedName>
    <definedName name="FIRB_Corporate_DD" localSheetId="25">#REF!</definedName>
    <definedName name="FIRB_Corporate_DD" localSheetId="29">#REF!</definedName>
    <definedName name="FIRB_Corporate_DD" localSheetId="3">#REF!</definedName>
    <definedName name="FIRB_Corporate_DD" localSheetId="4">#REF!</definedName>
    <definedName name="FIRB_Corporate_DD" localSheetId="8">#REF!</definedName>
    <definedName name="FIRB_Corporate_DD">#REF!</definedName>
    <definedName name="FIRB_SL_HVCRE" localSheetId="13">#REF!</definedName>
    <definedName name="FIRB_SL_HVCRE" localSheetId="14">#REF!</definedName>
    <definedName name="FIRB_SL_HVCRE" localSheetId="15">#REF!</definedName>
    <definedName name="FIRB_SL_HVCRE" localSheetId="16">#REF!</definedName>
    <definedName name="FIRB_SL_HVCRE" localSheetId="25">#REF!</definedName>
    <definedName name="FIRB_SL_HVCRE" localSheetId="29">#REF!</definedName>
    <definedName name="FIRB_SL_HVCRE" localSheetId="3">#REF!</definedName>
    <definedName name="FIRB_SL_HVCRE" localSheetId="4">#REF!</definedName>
    <definedName name="FIRB_SL_HVCRE" localSheetId="8">#REF!</definedName>
    <definedName name="FIRB_SL_HVCRE">#REF!</definedName>
    <definedName name="FIRB_SL_HVCRE_DD" localSheetId="13">#REF!</definedName>
    <definedName name="FIRB_SL_HVCRE_DD" localSheetId="14">#REF!</definedName>
    <definedName name="FIRB_SL_HVCRE_DD" localSheetId="15">#REF!</definedName>
    <definedName name="FIRB_SL_HVCRE_DD" localSheetId="16">#REF!</definedName>
    <definedName name="FIRB_SL_HVCRE_DD" localSheetId="25">#REF!</definedName>
    <definedName name="FIRB_SL_HVCRE_DD" localSheetId="29">#REF!</definedName>
    <definedName name="FIRB_SL_HVCRE_DD" localSheetId="3">#REF!</definedName>
    <definedName name="FIRB_SL_HVCRE_DD" localSheetId="4">#REF!</definedName>
    <definedName name="FIRB_SL_HVCRE_DD" localSheetId="8">#REF!</definedName>
    <definedName name="FIRB_SL_HVCRE_DD">#REF!</definedName>
    <definedName name="FIRB_SL_NonHVCRE" localSheetId="13">#REF!</definedName>
    <definedName name="FIRB_SL_NonHVCRE" localSheetId="14">#REF!</definedName>
    <definedName name="FIRB_SL_NonHVCRE" localSheetId="15">#REF!</definedName>
    <definedName name="FIRB_SL_NonHVCRE" localSheetId="16">#REF!</definedName>
    <definedName name="FIRB_SL_NonHVCRE" localSheetId="25">#REF!</definedName>
    <definedName name="FIRB_SL_NonHVCRE" localSheetId="29">#REF!</definedName>
    <definedName name="FIRB_SL_NonHVCRE" localSheetId="3">#REF!</definedName>
    <definedName name="FIRB_SL_NonHVCRE" localSheetId="4">#REF!</definedName>
    <definedName name="FIRB_SL_NonHVCRE" localSheetId="8">#REF!</definedName>
    <definedName name="FIRB_SL_NonHVCRE">#REF!</definedName>
    <definedName name="FIRB_SL_NonHVCRE_DD" localSheetId="13">#REF!</definedName>
    <definedName name="FIRB_SL_NonHVCRE_DD" localSheetId="14">#REF!</definedName>
    <definedName name="FIRB_SL_NonHVCRE_DD" localSheetId="15">#REF!</definedName>
    <definedName name="FIRB_SL_NonHVCRE_DD" localSheetId="16">#REF!</definedName>
    <definedName name="FIRB_SL_NonHVCRE_DD" localSheetId="25">#REF!</definedName>
    <definedName name="FIRB_SL_NonHVCRE_DD" localSheetId="29">#REF!</definedName>
    <definedName name="FIRB_SL_NonHVCRE_DD" localSheetId="3">#REF!</definedName>
    <definedName name="FIRB_SL_NonHVCRE_DD" localSheetId="4">#REF!</definedName>
    <definedName name="FIRB_SL_NonHVCRE_DD" localSheetId="8">#REF!</definedName>
    <definedName name="FIRB_SL_NonHVCRE_DD">#REF!</definedName>
    <definedName name="FIRB_SME_Corp" localSheetId="13">#REF!</definedName>
    <definedName name="FIRB_SME_Corp" localSheetId="14">#REF!</definedName>
    <definedName name="FIRB_SME_Corp" localSheetId="15">#REF!</definedName>
    <definedName name="FIRB_SME_Corp" localSheetId="16">#REF!</definedName>
    <definedName name="FIRB_SME_Corp" localSheetId="25">#REF!</definedName>
    <definedName name="FIRB_SME_Corp" localSheetId="29">#REF!</definedName>
    <definedName name="FIRB_SME_Corp" localSheetId="3">#REF!</definedName>
    <definedName name="FIRB_SME_Corp" localSheetId="4">#REF!</definedName>
    <definedName name="FIRB_SME_Corp" localSheetId="8">#REF!</definedName>
    <definedName name="FIRB_SME_Corp">#REF!</definedName>
    <definedName name="FIRB_SME_Corp_DD" localSheetId="13">#REF!</definedName>
    <definedName name="FIRB_SME_Corp_DD" localSheetId="14">#REF!</definedName>
    <definedName name="FIRB_SME_Corp_DD" localSheetId="15">#REF!</definedName>
    <definedName name="FIRB_SME_Corp_DD" localSheetId="16">#REF!</definedName>
    <definedName name="FIRB_SME_Corp_DD" localSheetId="25">#REF!</definedName>
    <definedName name="FIRB_SME_Corp_DD" localSheetId="29">#REF!</definedName>
    <definedName name="FIRB_SME_Corp_DD" localSheetId="3">#REF!</definedName>
    <definedName name="FIRB_SME_Corp_DD" localSheetId="4">#REF!</definedName>
    <definedName name="FIRB_SME_Corp_DD" localSheetId="8">#REF!</definedName>
    <definedName name="FIRB_SME_Corp_DD">#REF!</definedName>
    <definedName name="FIRB_Sovereign" localSheetId="13">#REF!</definedName>
    <definedName name="FIRB_Sovereign" localSheetId="14">#REF!</definedName>
    <definedName name="FIRB_Sovereign" localSheetId="15">#REF!</definedName>
    <definedName name="FIRB_Sovereign" localSheetId="16">#REF!</definedName>
    <definedName name="FIRB_Sovereign" localSheetId="25">#REF!</definedName>
    <definedName name="FIRB_Sovereign" localSheetId="29">#REF!</definedName>
    <definedName name="FIRB_Sovereign" localSheetId="3">#REF!</definedName>
    <definedName name="FIRB_Sovereign" localSheetId="4">#REF!</definedName>
    <definedName name="FIRB_Sovereign" localSheetId="8">#REF!</definedName>
    <definedName name="FIRB_Sovereign">#REF!</definedName>
    <definedName name="FIRB_Trading" localSheetId="13">#REF!</definedName>
    <definedName name="FIRB_Trading" localSheetId="14">#REF!</definedName>
    <definedName name="FIRB_Trading" localSheetId="15">#REF!</definedName>
    <definedName name="FIRB_Trading" localSheetId="16">#REF!</definedName>
    <definedName name="FIRB_Trading" localSheetId="25">#REF!</definedName>
    <definedName name="FIRB_Trading" localSheetId="29">#REF!</definedName>
    <definedName name="FIRB_Trading" localSheetId="3">#REF!</definedName>
    <definedName name="FIRB_Trading" localSheetId="4">#REF!</definedName>
    <definedName name="FIRB_Trading" localSheetId="8">#REF!</definedName>
    <definedName name="FIRB_Trading">#REF!</definedName>
    <definedName name="GRPNEW" localSheetId="13">#REF!</definedName>
    <definedName name="GRPNEW" localSheetId="14">#REF!</definedName>
    <definedName name="GRPNEW" localSheetId="15">#REF!</definedName>
    <definedName name="GRPNEW" localSheetId="16">#REF!</definedName>
    <definedName name="GRPNEW" localSheetId="25">#REF!</definedName>
    <definedName name="GRPNEW" localSheetId="29">#REF!</definedName>
    <definedName name="GRPNEW" localSheetId="3">#REF!</definedName>
    <definedName name="GRPNEW" localSheetId="4">#REF!</definedName>
    <definedName name="GRPNEW" localSheetId="8">#REF!</definedName>
    <definedName name="GRPNEW">#REF!</definedName>
    <definedName name="IMP_PAGE_1" localSheetId="13">#REF!</definedName>
    <definedName name="IMP_PAGE_1" localSheetId="14">#REF!</definedName>
    <definedName name="IMP_PAGE_1" localSheetId="15">#REF!</definedName>
    <definedName name="IMP_PAGE_1" localSheetId="16">#REF!</definedName>
    <definedName name="IMP_PAGE_1" localSheetId="25">#REF!</definedName>
    <definedName name="IMP_PAGE_1" localSheetId="29">#REF!</definedName>
    <definedName name="IMP_PAGE_1" localSheetId="3">#REF!</definedName>
    <definedName name="IMP_PAGE_1" localSheetId="4">#REF!</definedName>
    <definedName name="IMP_PAGE_1" localSheetId="8">#REF!</definedName>
    <definedName name="IMP_PAGE_1">#REF!</definedName>
    <definedName name="IMP_PAGE_10" localSheetId="13">#REF!</definedName>
    <definedName name="IMP_PAGE_10" localSheetId="14">#REF!</definedName>
    <definedName name="IMP_PAGE_10" localSheetId="15">#REF!</definedName>
    <definedName name="IMP_PAGE_10" localSheetId="16">#REF!</definedName>
    <definedName name="IMP_PAGE_10" localSheetId="25">#REF!</definedName>
    <definedName name="IMP_PAGE_10" localSheetId="29">#REF!</definedName>
    <definedName name="IMP_PAGE_10" localSheetId="3">#REF!</definedName>
    <definedName name="IMP_PAGE_10" localSheetId="4">#REF!</definedName>
    <definedName name="IMP_PAGE_10" localSheetId="8">#REF!</definedName>
    <definedName name="IMP_PAGE_10">#REF!</definedName>
    <definedName name="IMP_PAGE_11" localSheetId="13">#REF!</definedName>
    <definedName name="IMP_PAGE_11" localSheetId="14">#REF!</definedName>
    <definedName name="IMP_PAGE_11" localSheetId="15">#REF!</definedName>
    <definedName name="IMP_PAGE_11" localSheetId="16">#REF!</definedName>
    <definedName name="IMP_PAGE_11" localSheetId="25">#REF!</definedName>
    <definedName name="IMP_PAGE_11" localSheetId="29">#REF!</definedName>
    <definedName name="IMP_PAGE_11" localSheetId="3">#REF!</definedName>
    <definedName name="IMP_PAGE_11" localSheetId="4">#REF!</definedName>
    <definedName name="IMP_PAGE_11" localSheetId="8">#REF!</definedName>
    <definedName name="IMP_PAGE_11">#REF!</definedName>
    <definedName name="IMP_PAGE_12" localSheetId="13">#REF!</definedName>
    <definedName name="IMP_PAGE_12" localSheetId="14">#REF!</definedName>
    <definedName name="IMP_PAGE_12" localSheetId="15">#REF!</definedName>
    <definedName name="IMP_PAGE_12" localSheetId="16">#REF!</definedName>
    <definedName name="IMP_PAGE_12" localSheetId="25">#REF!</definedName>
    <definedName name="IMP_PAGE_12" localSheetId="29">#REF!</definedName>
    <definedName name="IMP_PAGE_12" localSheetId="3">#REF!</definedName>
    <definedName name="IMP_PAGE_12" localSheetId="4">#REF!</definedName>
    <definedName name="IMP_PAGE_12" localSheetId="8">#REF!</definedName>
    <definedName name="IMP_PAGE_12">#REF!</definedName>
    <definedName name="IMP_PAGE_13" localSheetId="13">#REF!</definedName>
    <definedName name="IMP_PAGE_13" localSheetId="14">#REF!</definedName>
    <definedName name="IMP_PAGE_13" localSheetId="15">#REF!</definedName>
    <definedName name="IMP_PAGE_13" localSheetId="16">#REF!</definedName>
    <definedName name="IMP_PAGE_13" localSheetId="25">#REF!</definedName>
    <definedName name="IMP_PAGE_13" localSheetId="29">#REF!</definedName>
    <definedName name="IMP_PAGE_13" localSheetId="3">#REF!</definedName>
    <definedName name="IMP_PAGE_13" localSheetId="4">#REF!</definedName>
    <definedName name="IMP_PAGE_13" localSheetId="8">#REF!</definedName>
    <definedName name="IMP_PAGE_13">#REF!</definedName>
    <definedName name="IMP_PAGE_14" localSheetId="13">#REF!</definedName>
    <definedName name="IMP_PAGE_14" localSheetId="14">#REF!</definedName>
    <definedName name="IMP_PAGE_14" localSheetId="15">#REF!</definedName>
    <definedName name="IMP_PAGE_14" localSheetId="16">#REF!</definedName>
    <definedName name="IMP_PAGE_14" localSheetId="25">#REF!</definedName>
    <definedName name="IMP_PAGE_14" localSheetId="29">#REF!</definedName>
    <definedName name="IMP_PAGE_14" localSheetId="3">#REF!</definedName>
    <definedName name="IMP_PAGE_14" localSheetId="4">#REF!</definedName>
    <definedName name="IMP_PAGE_14" localSheetId="8">#REF!</definedName>
    <definedName name="IMP_PAGE_14">#REF!</definedName>
    <definedName name="IMP_PAGE_15" localSheetId="13">#REF!</definedName>
    <definedName name="IMP_PAGE_15" localSheetId="14">#REF!</definedName>
    <definedName name="IMP_PAGE_15" localSheetId="15">#REF!</definedName>
    <definedName name="IMP_PAGE_15" localSheetId="16">#REF!</definedName>
    <definedName name="IMP_PAGE_15" localSheetId="25">#REF!</definedName>
    <definedName name="IMP_PAGE_15" localSheetId="29">#REF!</definedName>
    <definedName name="IMP_PAGE_15" localSheetId="3">#REF!</definedName>
    <definedName name="IMP_PAGE_15" localSheetId="4">#REF!</definedName>
    <definedName name="IMP_PAGE_15" localSheetId="8">#REF!</definedName>
    <definedName name="IMP_PAGE_15">#REF!</definedName>
    <definedName name="IMP_PAGE_16" localSheetId="13">#REF!</definedName>
    <definedName name="IMP_PAGE_16" localSheetId="14">#REF!</definedName>
    <definedName name="IMP_PAGE_16" localSheetId="15">#REF!</definedName>
    <definedName name="IMP_PAGE_16" localSheetId="16">#REF!</definedName>
    <definedName name="IMP_PAGE_16" localSheetId="25">#REF!</definedName>
    <definedName name="IMP_PAGE_16" localSheetId="29">#REF!</definedName>
    <definedName name="IMP_PAGE_16" localSheetId="3">#REF!</definedName>
    <definedName name="IMP_PAGE_16" localSheetId="4">#REF!</definedName>
    <definedName name="IMP_PAGE_16" localSheetId="8">#REF!</definedName>
    <definedName name="IMP_PAGE_16">#REF!</definedName>
    <definedName name="IMP_PAGE_2" localSheetId="13">#REF!</definedName>
    <definedName name="IMP_PAGE_2" localSheetId="14">#REF!</definedName>
    <definedName name="IMP_PAGE_2" localSheetId="15">#REF!</definedName>
    <definedName name="IMP_PAGE_2" localSheetId="16">#REF!</definedName>
    <definedName name="IMP_PAGE_2" localSheetId="25">#REF!</definedName>
    <definedName name="IMP_PAGE_2" localSheetId="29">#REF!</definedName>
    <definedName name="IMP_PAGE_2" localSheetId="3">#REF!</definedName>
    <definedName name="IMP_PAGE_2" localSheetId="4">#REF!</definedName>
    <definedName name="IMP_PAGE_2" localSheetId="8">#REF!</definedName>
    <definedName name="IMP_PAGE_2">#REF!</definedName>
    <definedName name="IMP_PAGE_3" localSheetId="13">#REF!</definedName>
    <definedName name="IMP_PAGE_3" localSheetId="14">#REF!</definedName>
    <definedName name="IMP_PAGE_3" localSheetId="15">#REF!</definedName>
    <definedName name="IMP_PAGE_3" localSheetId="16">#REF!</definedName>
    <definedName name="IMP_PAGE_3" localSheetId="25">#REF!</definedName>
    <definedName name="IMP_PAGE_3" localSheetId="29">#REF!</definedName>
    <definedName name="IMP_PAGE_3" localSheetId="3">#REF!</definedName>
    <definedName name="IMP_PAGE_3" localSheetId="4">#REF!</definedName>
    <definedName name="IMP_PAGE_3" localSheetId="8">#REF!</definedName>
    <definedName name="IMP_PAGE_3">#REF!</definedName>
    <definedName name="IMP_PAGE_4" localSheetId="13">#REF!</definedName>
    <definedName name="IMP_PAGE_4" localSheetId="14">#REF!</definedName>
    <definedName name="IMP_PAGE_4" localSheetId="15">#REF!</definedName>
    <definedName name="IMP_PAGE_4" localSheetId="16">#REF!</definedName>
    <definedName name="IMP_PAGE_4" localSheetId="25">#REF!</definedName>
    <definedName name="IMP_PAGE_4" localSheetId="29">#REF!</definedName>
    <definedName name="IMP_PAGE_4" localSheetId="3">#REF!</definedName>
    <definedName name="IMP_PAGE_4" localSheetId="4">#REF!</definedName>
    <definedName name="IMP_PAGE_4" localSheetId="8">#REF!</definedName>
    <definedName name="IMP_PAGE_4">#REF!</definedName>
    <definedName name="IMP_PAGE_5" localSheetId="13">#REF!</definedName>
    <definedName name="IMP_PAGE_5" localSheetId="14">#REF!</definedName>
    <definedName name="IMP_PAGE_5" localSheetId="15">#REF!</definedName>
    <definedName name="IMP_PAGE_5" localSheetId="16">#REF!</definedName>
    <definedName name="IMP_PAGE_5" localSheetId="25">#REF!</definedName>
    <definedName name="IMP_PAGE_5" localSheetId="29">#REF!</definedName>
    <definedName name="IMP_PAGE_5" localSheetId="3">#REF!</definedName>
    <definedName name="IMP_PAGE_5" localSheetId="4">#REF!</definedName>
    <definedName name="IMP_PAGE_5" localSheetId="8">#REF!</definedName>
    <definedName name="IMP_PAGE_5">#REF!</definedName>
    <definedName name="IMP_PAGE_6" localSheetId="13">#REF!</definedName>
    <definedName name="IMP_PAGE_6" localSheetId="14">#REF!</definedName>
    <definedName name="IMP_PAGE_6" localSheetId="15">#REF!</definedName>
    <definedName name="IMP_PAGE_6" localSheetId="16">#REF!</definedName>
    <definedName name="IMP_PAGE_6" localSheetId="25">#REF!</definedName>
    <definedName name="IMP_PAGE_6" localSheetId="29">#REF!</definedName>
    <definedName name="IMP_PAGE_6" localSheetId="3">#REF!</definedName>
    <definedName name="IMP_PAGE_6" localSheetId="4">#REF!</definedName>
    <definedName name="IMP_PAGE_6" localSheetId="8">#REF!</definedName>
    <definedName name="IMP_PAGE_6">#REF!</definedName>
    <definedName name="IMP_PAGE_7" localSheetId="13">#REF!</definedName>
    <definedName name="IMP_PAGE_7" localSheetId="14">#REF!</definedName>
    <definedName name="IMP_PAGE_7" localSheetId="15">#REF!</definedName>
    <definedName name="IMP_PAGE_7" localSheetId="16">#REF!</definedName>
    <definedName name="IMP_PAGE_7" localSheetId="25">#REF!</definedName>
    <definedName name="IMP_PAGE_7" localSheetId="29">#REF!</definedName>
    <definedName name="IMP_PAGE_7" localSheetId="3">#REF!</definedName>
    <definedName name="IMP_PAGE_7" localSheetId="4">#REF!</definedName>
    <definedName name="IMP_PAGE_7" localSheetId="8">#REF!</definedName>
    <definedName name="IMP_PAGE_7">#REF!</definedName>
    <definedName name="IMP_PAGE_8" localSheetId="13">#REF!</definedName>
    <definedName name="IMP_PAGE_8" localSheetId="14">#REF!</definedName>
    <definedName name="IMP_PAGE_8" localSheetId="15">#REF!</definedName>
    <definedName name="IMP_PAGE_8" localSheetId="16">#REF!</definedName>
    <definedName name="IMP_PAGE_8" localSheetId="25">#REF!</definedName>
    <definedName name="IMP_PAGE_8" localSheetId="29">#REF!</definedName>
    <definedName name="IMP_PAGE_8" localSheetId="3">#REF!</definedName>
    <definedName name="IMP_PAGE_8" localSheetId="4">#REF!</definedName>
    <definedName name="IMP_PAGE_8" localSheetId="8">#REF!</definedName>
    <definedName name="IMP_PAGE_8">#REF!</definedName>
    <definedName name="IMP_PAGE_9" localSheetId="13">#REF!</definedName>
    <definedName name="IMP_PAGE_9" localSheetId="14">#REF!</definedName>
    <definedName name="IMP_PAGE_9" localSheetId="15">#REF!</definedName>
    <definedName name="IMP_PAGE_9" localSheetId="16">#REF!</definedName>
    <definedName name="IMP_PAGE_9" localSheetId="25">#REF!</definedName>
    <definedName name="IMP_PAGE_9" localSheetId="29">#REF!</definedName>
    <definedName name="IMP_PAGE_9" localSheetId="3">#REF!</definedName>
    <definedName name="IMP_PAGE_9" localSheetId="4">#REF!</definedName>
    <definedName name="IMP_PAGE_9" localSheetId="8">#REF!</definedName>
    <definedName name="IMP_PAGE_9">#REF!</definedName>
    <definedName name="IMP_PAGE_TITRE" localSheetId="13">#REF!</definedName>
    <definedName name="IMP_PAGE_TITRE" localSheetId="14">#REF!</definedName>
    <definedName name="IMP_PAGE_TITRE" localSheetId="15">#REF!</definedName>
    <definedName name="IMP_PAGE_TITRE" localSheetId="16">#REF!</definedName>
    <definedName name="IMP_PAGE_TITRE" localSheetId="25">#REF!</definedName>
    <definedName name="IMP_PAGE_TITRE" localSheetId="29">#REF!</definedName>
    <definedName name="IMP_PAGE_TITRE" localSheetId="3">#REF!</definedName>
    <definedName name="IMP_PAGE_TITRE" localSheetId="4">#REF!</definedName>
    <definedName name="IMP_PAGE_TITRE" localSheetId="8">#REF!</definedName>
    <definedName name="IMP_PAGE_TITRE">#REF!</definedName>
    <definedName name="IMP_TOUT" localSheetId="13">#REF!</definedName>
    <definedName name="IMP_TOUT" localSheetId="14">#REF!</definedName>
    <definedName name="IMP_TOUT" localSheetId="15">#REF!</definedName>
    <definedName name="IMP_TOUT" localSheetId="16">#REF!</definedName>
    <definedName name="IMP_TOUT" localSheetId="25">#REF!</definedName>
    <definedName name="IMP_TOUT" localSheetId="29">#REF!</definedName>
    <definedName name="IMP_TOUT" localSheetId="3">#REF!</definedName>
    <definedName name="IMP_TOUT" localSheetId="4">#REF!</definedName>
    <definedName name="IMP_TOUT" localSheetId="8">#REF!</definedName>
    <definedName name="IMP_TOUT">#REF!</definedName>
    <definedName name="IRB_Equity" localSheetId="13">#REF!</definedName>
    <definedName name="IRB_Equity" localSheetId="14">#REF!</definedName>
    <definedName name="IRB_Equity" localSheetId="15">#REF!</definedName>
    <definedName name="IRB_Equity" localSheetId="16">#REF!</definedName>
    <definedName name="IRB_Equity" localSheetId="25">#REF!</definedName>
    <definedName name="IRB_Equity" localSheetId="29">#REF!</definedName>
    <definedName name="IRB_Equity" localSheetId="3">#REF!</definedName>
    <definedName name="IRB_Equity" localSheetId="4">#REF!</definedName>
    <definedName name="IRB_Equity" localSheetId="8">#REF!</definedName>
    <definedName name="IRB_Equity">#REF!</definedName>
    <definedName name="IRB_Securitization" localSheetId="13">#REF!</definedName>
    <definedName name="IRB_Securitization" localSheetId="14">#REF!</definedName>
    <definedName name="IRB_Securitization" localSheetId="15">#REF!</definedName>
    <definedName name="IRB_Securitization" localSheetId="16">#REF!</definedName>
    <definedName name="IRB_Securitization" localSheetId="25">#REF!</definedName>
    <definedName name="IRB_Securitization" localSheetId="29">#REF!</definedName>
    <definedName name="IRB_Securitization" localSheetId="3">#REF!</definedName>
    <definedName name="IRB_Securitization" localSheetId="4">#REF!</definedName>
    <definedName name="IRB_Securitization" localSheetId="8">#REF!</definedName>
    <definedName name="IRB_Securitization">#REF!</definedName>
    <definedName name="IRB_SL_Slotting" localSheetId="13">#REF!</definedName>
    <definedName name="IRB_SL_Slotting" localSheetId="14">#REF!</definedName>
    <definedName name="IRB_SL_Slotting" localSheetId="15">#REF!</definedName>
    <definedName name="IRB_SL_Slotting" localSheetId="16">#REF!</definedName>
    <definedName name="IRB_SL_Slotting" localSheetId="25">#REF!</definedName>
    <definedName name="IRB_SL_Slotting" localSheetId="29">#REF!</definedName>
    <definedName name="IRB_SL_Slotting" localSheetId="3">#REF!</definedName>
    <definedName name="IRB_SL_Slotting" localSheetId="4">#REF!</definedName>
    <definedName name="IRB_SL_Slotting" localSheetId="8">#REF!</definedName>
    <definedName name="IRB_SL_Slotting">#REF!</definedName>
    <definedName name="Langue" localSheetId="9">[9]Checklist!$B$15</definedName>
    <definedName name="Langue" localSheetId="16">[9]Checklist!$B$15</definedName>
    <definedName name="Langue" localSheetId="18">[10]Checklist!$B$15</definedName>
    <definedName name="Langue">[9]Checklist!$B$15</definedName>
    <definedName name="Market_Risk" localSheetId="9">#REF!</definedName>
    <definedName name="Market_Risk" localSheetId="13">#REF!</definedName>
    <definedName name="Market_Risk" localSheetId="14">#REF!</definedName>
    <definedName name="Market_Risk" localSheetId="15">#REF!</definedName>
    <definedName name="Market_Risk" localSheetId="16">#REF!</definedName>
    <definedName name="Market_Risk" localSheetId="18">#REF!</definedName>
    <definedName name="Market_Risk" localSheetId="25">#REF!</definedName>
    <definedName name="Market_Risk" localSheetId="29">#REF!</definedName>
    <definedName name="Market_Risk" localSheetId="3">#REF!</definedName>
    <definedName name="Market_Risk" localSheetId="4">#REF!</definedName>
    <definedName name="Market_Risk" localSheetId="6">#REF!</definedName>
    <definedName name="Market_Risk" localSheetId="7">#REF!</definedName>
    <definedName name="Market_Risk" localSheetId="8">#REF!</definedName>
    <definedName name="Market_Risk">#REF!</definedName>
    <definedName name="MOIS" localSheetId="13">#REF!</definedName>
    <definedName name="MOIS" localSheetId="14">#REF!</definedName>
    <definedName name="MOIS" localSheetId="15">#REF!</definedName>
    <definedName name="MOIS" localSheetId="16">#REF!</definedName>
    <definedName name="MOIS" localSheetId="25">#REF!</definedName>
    <definedName name="MOIS" localSheetId="29">#REF!</definedName>
    <definedName name="MOIS" localSheetId="3">#REF!</definedName>
    <definedName name="MOIS" localSheetId="4">#REF!</definedName>
    <definedName name="MOIS" localSheetId="6">#REF!</definedName>
    <definedName name="MOIS" localSheetId="7">#REF!</definedName>
    <definedName name="MOIS" localSheetId="8">#REF!</definedName>
    <definedName name="MOIS">#REF!</definedName>
    <definedName name="MOIS_CHIF" localSheetId="13">#REF!</definedName>
    <definedName name="MOIS_CHIF" localSheetId="14">#REF!</definedName>
    <definedName name="MOIS_CHIF" localSheetId="15">#REF!</definedName>
    <definedName name="MOIS_CHIF" localSheetId="16">#REF!</definedName>
    <definedName name="MOIS_CHIF" localSheetId="25">#REF!</definedName>
    <definedName name="MOIS_CHIF" localSheetId="29">#REF!</definedName>
    <definedName name="MOIS_CHIF" localSheetId="3">#REF!</definedName>
    <definedName name="MOIS_CHIF" localSheetId="4">#REF!</definedName>
    <definedName name="MOIS_CHIF" localSheetId="7">#REF!</definedName>
    <definedName name="MOIS_CHIF" localSheetId="8">#REF!</definedName>
    <definedName name="MOIS_CHIF">#REF!</definedName>
    <definedName name="myFileName" localSheetId="13">#REF!</definedName>
    <definedName name="myFileName" localSheetId="14">#REF!</definedName>
    <definedName name="myFileName" localSheetId="15">#REF!</definedName>
    <definedName name="myFileName" localSheetId="16">#REF!</definedName>
    <definedName name="myFileName" localSheetId="25">#REF!</definedName>
    <definedName name="myFileName" localSheetId="29">#REF!</definedName>
    <definedName name="myFileName" localSheetId="3">#REF!</definedName>
    <definedName name="myFileName" localSheetId="4">#REF!</definedName>
    <definedName name="myFileName" localSheetId="8">#REF!</definedName>
    <definedName name="myFileName">#REF!</definedName>
    <definedName name="Name">'[11]Tableau de bord'!$C$2</definedName>
    <definedName name="NB_JOUR_MOIS" localSheetId="9">#REF!</definedName>
    <definedName name="NB_JOUR_MOIS" localSheetId="13">#REF!</definedName>
    <definedName name="NB_JOUR_MOIS" localSheetId="14">#REF!</definedName>
    <definedName name="NB_JOUR_MOIS" localSheetId="15">#REF!</definedName>
    <definedName name="NB_JOUR_MOIS" localSheetId="16">#REF!</definedName>
    <definedName name="NB_JOUR_MOIS" localSheetId="18">#REF!</definedName>
    <definedName name="NB_JOUR_MOIS" localSheetId="25">#REF!</definedName>
    <definedName name="NB_JOUR_MOIS" localSheetId="29">#REF!</definedName>
    <definedName name="NB_JOUR_MOIS" localSheetId="3">#REF!</definedName>
    <definedName name="NB_JOUR_MOIS" localSheetId="4">#REF!</definedName>
    <definedName name="NB_JOUR_MOIS" localSheetId="6">#REF!</definedName>
    <definedName name="NB_JOUR_MOIS" localSheetId="7">#REF!</definedName>
    <definedName name="NB_JOUR_MOIS" localSheetId="8">#REF!</definedName>
    <definedName name="NB_JOUR_MOIS">#REF!</definedName>
    <definedName name="OLE_LINK24" localSheetId="1">'Page 2'!$A$10</definedName>
    <definedName name="OLE_LINK3" localSheetId="1">'Page 2'!$A$4</definedName>
    <definedName name="Op_Risk" localSheetId="9">#REF!</definedName>
    <definedName name="Op_Risk" localSheetId="13">#REF!</definedName>
    <definedName name="Op_Risk" localSheetId="14">#REF!</definedName>
    <definedName name="Op_Risk" localSheetId="15">#REF!</definedName>
    <definedName name="Op_Risk" localSheetId="16">#REF!</definedName>
    <definedName name="Op_Risk" localSheetId="25">#REF!</definedName>
    <definedName name="Op_Risk" localSheetId="29">#REF!</definedName>
    <definedName name="Op_Risk" localSheetId="3">#REF!</definedName>
    <definedName name="Op_Risk" localSheetId="4">#REF!</definedName>
    <definedName name="Op_Risk" localSheetId="6">#REF!</definedName>
    <definedName name="Op_Risk" localSheetId="7">#REF!</definedName>
    <definedName name="Op_Risk" localSheetId="8">#REF!</definedName>
    <definedName name="Op_Risk">#REF!</definedName>
    <definedName name="PD_LGD_Equity" localSheetId="13">#REF!</definedName>
    <definedName name="PD_LGD_Equity" localSheetId="14">#REF!</definedName>
    <definedName name="PD_LGD_Equity" localSheetId="15">#REF!</definedName>
    <definedName name="PD_LGD_Equity" localSheetId="16">#REF!</definedName>
    <definedName name="PD_LGD_Equity" localSheetId="25">#REF!</definedName>
    <definedName name="PD_LGD_Equity" localSheetId="29">#REF!</definedName>
    <definedName name="PD_LGD_Equity" localSheetId="3">#REF!</definedName>
    <definedName name="PD_LGD_Equity" localSheetId="4">#REF!</definedName>
    <definedName name="PD_LGD_Equity" localSheetId="7">#REF!</definedName>
    <definedName name="PD_LGD_Equity" localSheetId="8">#REF!</definedName>
    <definedName name="PD_LGD_Equity">#REF!</definedName>
    <definedName name="PenAdjGeouse" localSheetId="9">[12]USE!$AA$1:$AW$134</definedName>
    <definedName name="PenAdjGeouse" localSheetId="16">[12]USE!$AA$1:$AW$134</definedName>
    <definedName name="PenAdjGeouse" localSheetId="18">[13]USE!$AA$1:$AW$134</definedName>
    <definedName name="PenAdjGeouse">[12]USE!$AA$1:$AW$134</definedName>
    <definedName name="_xlnm.Print_Area" localSheetId="9">'Page 10'!$A$1:$J$44</definedName>
    <definedName name="_xlnm.Print_Area" localSheetId="10">'Page 11'!$A$1:$Z$33</definedName>
    <definedName name="_xlnm.Print_Area" localSheetId="11">'Page 12'!$A$1:$U$55</definedName>
    <definedName name="_xlnm.Print_Area" localSheetId="12">'Page 13'!$A$1:$N$60</definedName>
    <definedName name="_xlnm.Print_Area" localSheetId="13">'Page 14'!$A$1:$N$60</definedName>
    <definedName name="_xlnm.Print_Area" localSheetId="14">'Page 15'!$A$1:$AA$86</definedName>
    <definedName name="_xlnm.Print_Area" localSheetId="15">'Page 16'!$A$1:$AA$86</definedName>
    <definedName name="_xlnm.Print_Area" localSheetId="16">'Page 17'!$A$1:$O$41</definedName>
    <definedName name="_xlnm.Print_Area" localSheetId="17">'Page 18'!$A$1:$V$52</definedName>
    <definedName name="_xlnm.Print_Area" localSheetId="18">'Page 19'!$A$1:$U$42</definedName>
    <definedName name="_xlnm.Print_Area" localSheetId="1">'Page 2'!$A$1:$E$33</definedName>
    <definedName name="_xlnm.Print_Area" localSheetId="19">'Page 20'!$A$1:$S$55</definedName>
    <definedName name="_xlnm.Print_Area" localSheetId="20">'Page 21'!$A$1:$P$35</definedName>
    <definedName name="_xlnm.Print_Area" localSheetId="21">'Page 22'!$A$1:$J$36</definedName>
    <definedName name="_xlnm.Print_Area" localSheetId="22">'Page 23'!$A$1:$N$16</definedName>
    <definedName name="_xlnm.Print_Area" localSheetId="23">'Page 24'!$A$1:$P$23</definedName>
    <definedName name="_xlnm.Print_Area" localSheetId="24">'Page 25'!$A$1:$K$58</definedName>
    <definedName name="_xlnm.Print_Area" localSheetId="25">'Page 26'!$A$1:$L$20</definedName>
    <definedName name="_xlnm.Print_Area" localSheetId="26">'Page 27'!$A$1:$Z$48</definedName>
    <definedName name="_xlnm.Print_Area" localSheetId="27">'page 28'!$A$1:$T$65</definedName>
    <definedName name="_xlnm.Print_Area" localSheetId="28">'Page 29'!$A$1:$R$27</definedName>
    <definedName name="_xlnm.Print_Area" localSheetId="2">'Page 3'!$A$1:$K$38</definedName>
    <definedName name="_xlnm.Print_Area" localSheetId="29">'Page 30'!$A$1:$B$31</definedName>
    <definedName name="_xlnm.Print_Area" localSheetId="3">'Page 4'!$A$1:$N$78</definedName>
    <definedName name="_xlnm.Print_Area" localSheetId="4">'Page 5'!$A$1:$N$52</definedName>
    <definedName name="_xlnm.Print_Area" localSheetId="5">'Page 6'!$A$1:$N$52</definedName>
    <definedName name="_xlnm.Print_Area" localSheetId="6">'Page 7'!$A$1:$G$90</definedName>
    <definedName name="_xlnm.Print_Area" localSheetId="7">'Page 8'!$A$1:$R$49</definedName>
    <definedName name="_xlnm.Print_Area" localSheetId="8">'Page 9'!$A$1:$N$32</definedName>
    <definedName name="_xlnm.Print_Area" localSheetId="0">'Page titre'!$A$1:$P$41</definedName>
    <definedName name="_xlnm.Print_Area">#REF!</definedName>
    <definedName name="Print_Area_MI" localSheetId="9">#REF!</definedName>
    <definedName name="Print_Area_MI" localSheetId="13">#REF!</definedName>
    <definedName name="Print_Area_MI" localSheetId="14">#REF!</definedName>
    <definedName name="Print_Area_MI" localSheetId="15">#REF!</definedName>
    <definedName name="Print_Area_MI" localSheetId="16">#REF!</definedName>
    <definedName name="Print_Area_MI" localSheetId="18">#REF!</definedName>
    <definedName name="Print_Area_MI" localSheetId="25">#REF!</definedName>
    <definedName name="Print_Area_MI" localSheetId="29">#REF!</definedName>
    <definedName name="Print_Area_MI" localSheetId="3">#REF!</definedName>
    <definedName name="Print_Area_MI" localSheetId="4">#REF!</definedName>
    <definedName name="Print_Area_MI" localSheetId="6">#REF!</definedName>
    <definedName name="Print_Area_MI" localSheetId="7">#REF!</definedName>
    <definedName name="Print_Area_MI" localSheetId="8">#REF!</definedName>
    <definedName name="Print_Area_MI">#REF!</definedName>
    <definedName name="printMappingTableRange" localSheetId="13">#REF!</definedName>
    <definedName name="printMappingTableRange" localSheetId="14">#REF!</definedName>
    <definedName name="printMappingTableRange" localSheetId="15">#REF!</definedName>
    <definedName name="printMappingTableRange" localSheetId="16">#REF!</definedName>
    <definedName name="printMappingTableRange" localSheetId="25">#REF!</definedName>
    <definedName name="printMappingTableRange" localSheetId="29">#REF!</definedName>
    <definedName name="printMappingTableRange" localSheetId="3">#REF!</definedName>
    <definedName name="printMappingTableRange" localSheetId="4">#REF!</definedName>
    <definedName name="printMappingTableRange" localSheetId="7">#REF!</definedName>
    <definedName name="printMappingTableRange" localSheetId="8">#REF!</definedName>
    <definedName name="printMappingTableRange">#REF!</definedName>
    <definedName name="Quarter">'[14]Tableau de bord'!$F$7</definedName>
    <definedName name="Ra_Annee" localSheetId="9">#REF!</definedName>
    <definedName name="Ra_Annee" localSheetId="13">#REF!</definedName>
    <definedName name="Ra_Annee" localSheetId="14">#REF!</definedName>
    <definedName name="Ra_Annee" localSheetId="15">#REF!</definedName>
    <definedName name="Ra_Annee" localSheetId="16">#REF!</definedName>
    <definedName name="Ra_Annee" localSheetId="18">#REF!</definedName>
    <definedName name="Ra_Annee" localSheetId="25">#REF!</definedName>
    <definedName name="Ra_Annee" localSheetId="29">#REF!</definedName>
    <definedName name="Ra_Annee" localSheetId="3">#REF!</definedName>
    <definedName name="Ra_Annee" localSheetId="4">#REF!</definedName>
    <definedName name="Ra_Annee" localSheetId="6">#REF!</definedName>
    <definedName name="Ra_Annee" localSheetId="7">#REF!</definedName>
    <definedName name="Ra_Annee" localSheetId="8">#REF!</definedName>
    <definedName name="Ra_Annee">#REF!</definedName>
    <definedName name="Ra_Date">'[3]Tableau de bord'!$U$14</definedName>
    <definedName name="Ra_Jour" localSheetId="9">#REF!</definedName>
    <definedName name="Ra_Jour" localSheetId="13">#REF!</definedName>
    <definedName name="Ra_Jour" localSheetId="14">#REF!</definedName>
    <definedName name="Ra_Jour" localSheetId="15">#REF!</definedName>
    <definedName name="Ra_Jour" localSheetId="16">#REF!</definedName>
    <definedName name="Ra_Jour" localSheetId="18">#REF!</definedName>
    <definedName name="Ra_Jour" localSheetId="25">#REF!</definedName>
    <definedName name="Ra_Jour" localSheetId="29">#REF!</definedName>
    <definedName name="Ra_Jour" localSheetId="3">#REF!</definedName>
    <definedName name="Ra_Jour" localSheetId="4">#REF!</definedName>
    <definedName name="Ra_Jour" localSheetId="6">#REF!</definedName>
    <definedName name="Ra_Jour" localSheetId="7">#REF!</definedName>
    <definedName name="Ra_Jour" localSheetId="8">#REF!</definedName>
    <definedName name="Ra_Jour">#REF!</definedName>
    <definedName name="Ra_Links" localSheetId="9">'[3]Tableau de bord'!#REF!</definedName>
    <definedName name="Ra_Links" localSheetId="13">'[3]Tableau de bord'!#REF!</definedName>
    <definedName name="Ra_Links" localSheetId="14">'[3]Tableau de bord'!#REF!</definedName>
    <definedName name="Ra_Links" localSheetId="15">'[3]Tableau de bord'!#REF!</definedName>
    <definedName name="Ra_Links" localSheetId="16">'[3]Tableau de bord'!#REF!</definedName>
    <definedName name="Ra_Links" localSheetId="18">'[3]Tableau de bord'!#REF!</definedName>
    <definedName name="Ra_Links" localSheetId="25">'[3]Tableau de bord'!#REF!</definedName>
    <definedName name="Ra_Links" localSheetId="26">'[3]Tableau de bord'!#REF!</definedName>
    <definedName name="Ra_Links" localSheetId="27">'[3]Tableau de bord'!#REF!</definedName>
    <definedName name="Ra_Links" localSheetId="28">'[3]Tableau de bord'!#REF!</definedName>
    <definedName name="Ra_Links" localSheetId="29">'[3]Tableau de bord'!#REF!</definedName>
    <definedName name="Ra_Links" localSheetId="3">'[3]Tableau de bord'!#REF!</definedName>
    <definedName name="Ra_Links" localSheetId="4">'[3]Tableau de bord'!#REF!</definedName>
    <definedName name="Ra_Links" localSheetId="6">'[3]Tableau de bord'!#REF!</definedName>
    <definedName name="Ra_Links" localSheetId="7">'[3]Tableau de bord'!#REF!</definedName>
    <definedName name="Ra_Links" localSheetId="8">'[3]Tableau de bord'!#REF!</definedName>
    <definedName name="Ra_Links">'[3]Tableau de bord'!#REF!</definedName>
    <definedName name="Ra_Mois" localSheetId="9">#REF!</definedName>
    <definedName name="Ra_Mois" localSheetId="13">#REF!</definedName>
    <definedName name="Ra_Mois" localSheetId="14">#REF!</definedName>
    <definedName name="Ra_Mois" localSheetId="15">#REF!</definedName>
    <definedName name="Ra_Mois" localSheetId="16">#REF!</definedName>
    <definedName name="Ra_Mois" localSheetId="18">#REF!</definedName>
    <definedName name="Ra_Mois" localSheetId="25">#REF!</definedName>
    <definedName name="Ra_Mois" localSheetId="29">#REF!</definedName>
    <definedName name="Ra_Mois" localSheetId="3">#REF!</definedName>
    <definedName name="Ra_Mois" localSheetId="4">#REF!</definedName>
    <definedName name="Ra_Mois" localSheetId="6">#REF!</definedName>
    <definedName name="Ra_Mois" localSheetId="7">#REF!</definedName>
    <definedName name="Ra_Mois" localSheetId="8">#REF!</definedName>
    <definedName name="Ra_Mois">#REF!</definedName>
    <definedName name="Ra_PeriodeCour" localSheetId="9">[15]TableauDeBord!$C$15</definedName>
    <definedName name="Ra_PeriodeCour" localSheetId="16">[15]TableauDeBord!$C$15</definedName>
    <definedName name="Ra_PeriodeCour" localSheetId="18">[16]TableauDeBord!$C$15</definedName>
    <definedName name="Ra_PeriodeCour">[15]TableauDeBord!$C$15</definedName>
    <definedName name="Ra_PeriodePrec" localSheetId="16">[15]TableauDeBord!$C$16</definedName>
    <definedName name="Ra_PeriodePrec" localSheetId="17">[15]TableauDeBord!$C$16</definedName>
    <definedName name="Ra_PeriodePrec" localSheetId="18">[16]TableauDeBord!$C$16</definedName>
    <definedName name="Ra_PeriodePrec" localSheetId="3">[15]TableauDeBord!$C$16</definedName>
    <definedName name="Ra_PeriodePrec" localSheetId="4">[15]TableauDeBord!$C$16</definedName>
    <definedName name="Ra_PeriodePrec" localSheetId="5">[15]TableauDeBord!$C$16</definedName>
    <definedName name="Ra_PeriodePrec" localSheetId="6">[15]TableauDeBord!$C$16</definedName>
    <definedName name="Ra_PeriodePrec" localSheetId="7">[15]TableauDeBord!$C$16</definedName>
    <definedName name="Ra_PeriodePrec">[16]TableauDeBord!$C$16</definedName>
    <definedName name="Ra_Statut" localSheetId="9">'[3]Tableau de bord'!#REF!</definedName>
    <definedName name="Ra_Statut" localSheetId="13">'[3]Tableau de bord'!#REF!</definedName>
    <definedName name="Ra_Statut" localSheetId="14">'[3]Tableau de bord'!#REF!</definedName>
    <definedName name="Ra_Statut" localSheetId="15">'[3]Tableau de bord'!#REF!</definedName>
    <definedName name="Ra_Statut" localSheetId="16">'[3]Tableau de bord'!#REF!</definedName>
    <definedName name="Ra_Statut" localSheetId="18">'[3]Tableau de bord'!#REF!</definedName>
    <definedName name="Ra_Statut" localSheetId="25">'[3]Tableau de bord'!#REF!</definedName>
    <definedName name="Ra_Statut" localSheetId="26">'[3]Tableau de bord'!#REF!</definedName>
    <definedName name="Ra_Statut" localSheetId="27">'[3]Tableau de bord'!#REF!</definedName>
    <definedName name="Ra_Statut" localSheetId="28">'[3]Tableau de bord'!#REF!</definedName>
    <definedName name="Ra_Statut" localSheetId="29">'[3]Tableau de bord'!#REF!</definedName>
    <definedName name="Ra_Statut" localSheetId="3">'[3]Tableau de bord'!#REF!</definedName>
    <definedName name="Ra_Statut" localSheetId="4">'[3]Tableau de bord'!#REF!</definedName>
    <definedName name="Ra_Statut" localSheetId="6">'[3]Tableau de bord'!#REF!</definedName>
    <definedName name="Ra_Statut" localSheetId="7">'[3]Tableau de bord'!#REF!</definedName>
    <definedName name="Ra_Statut" localSheetId="8">'[3]Tableau de bord'!#REF!</definedName>
    <definedName name="Ra_Statut">'[3]Tableau de bord'!#REF!</definedName>
    <definedName name="Ra_transit_selection" localSheetId="9">[17]TableauDeBord!#REF!</definedName>
    <definedName name="Ra_transit_selection" localSheetId="13">[17]TableauDeBord!#REF!</definedName>
    <definedName name="Ra_transit_selection" localSheetId="14">[17]TableauDeBord!#REF!</definedName>
    <definedName name="Ra_transit_selection" localSheetId="15">[17]TableauDeBord!#REF!</definedName>
    <definedName name="Ra_transit_selection" localSheetId="16">[17]TableauDeBord!#REF!</definedName>
    <definedName name="Ra_transit_selection" localSheetId="18">[18]TableauDeBord!#REF!</definedName>
    <definedName name="Ra_transit_selection" localSheetId="25">[18]TableauDeBord!#REF!</definedName>
    <definedName name="Ra_transit_selection" localSheetId="26">[18]TableauDeBord!#REF!</definedName>
    <definedName name="Ra_transit_selection" localSheetId="27">[18]TableauDeBord!#REF!</definedName>
    <definedName name="Ra_transit_selection" localSheetId="28">[18]TableauDeBord!#REF!</definedName>
    <definedName name="Ra_transit_selection" localSheetId="29">[17]TableauDeBord!#REF!</definedName>
    <definedName name="Ra_transit_selection" localSheetId="3">[17]TableauDeBord!#REF!</definedName>
    <definedName name="Ra_transit_selection" localSheetId="4">[17]TableauDeBord!#REF!</definedName>
    <definedName name="Ra_transit_selection" localSheetId="6">[17]TableauDeBord!#REF!</definedName>
    <definedName name="Ra_transit_selection" localSheetId="7">[17]TableauDeBord!#REF!</definedName>
    <definedName name="Ra_transit_selection" localSheetId="8">[17]TableauDeBord!#REF!</definedName>
    <definedName name="Ra_transit_selection">[17]TableauDeBord!#REF!</definedName>
    <definedName name="Ra_UpdatedLinks" localSheetId="13">'[3]Tableau de bord'!#REF!</definedName>
    <definedName name="Ra_UpdatedLinks" localSheetId="14">'[3]Tableau de bord'!#REF!</definedName>
    <definedName name="Ra_UpdatedLinks" localSheetId="15">'[3]Tableau de bord'!#REF!</definedName>
    <definedName name="Ra_UpdatedLinks" localSheetId="16">'[3]Tableau de bord'!#REF!</definedName>
    <definedName name="Ra_UpdatedLinks" localSheetId="25">'[3]Tableau de bord'!#REF!</definedName>
    <definedName name="Ra_UpdatedLinks" localSheetId="26">'[3]Tableau de bord'!#REF!</definedName>
    <definedName name="Ra_UpdatedLinks" localSheetId="27">'[3]Tableau de bord'!#REF!</definedName>
    <definedName name="Ra_UpdatedLinks" localSheetId="28">'[3]Tableau de bord'!#REF!</definedName>
    <definedName name="Ra_UpdatedLinks" localSheetId="29">'[3]Tableau de bord'!#REF!</definedName>
    <definedName name="Ra_UpdatedLinks" localSheetId="3">'[3]Tableau de bord'!#REF!</definedName>
    <definedName name="Ra_UpdatedLinks" localSheetId="4">'[3]Tableau de bord'!#REF!</definedName>
    <definedName name="Ra_UpdatedLinks" localSheetId="7">'[3]Tableau de bord'!#REF!</definedName>
    <definedName name="Ra_UpdatedLinks" localSheetId="8">'[3]Tableau de bord'!#REF!</definedName>
    <definedName name="Ra_UpdatedLinks">'[3]Tableau de bord'!#REF!</definedName>
    <definedName name="Ratio_and_ACM_Calculation">'[19]1 Ratio and ACM Cal''n'!$A$1</definedName>
    <definedName name="Reconciliation" localSheetId="9">#REF!</definedName>
    <definedName name="Reconciliation" localSheetId="13">#REF!</definedName>
    <definedName name="Reconciliation" localSheetId="14">#REF!</definedName>
    <definedName name="Reconciliation" localSheetId="15">#REF!</definedName>
    <definedName name="Reconciliation" localSheetId="16">#REF!</definedName>
    <definedName name="Reconciliation" localSheetId="18">#REF!</definedName>
    <definedName name="Reconciliation" localSheetId="25">#REF!</definedName>
    <definedName name="Reconciliation" localSheetId="29">#REF!</definedName>
    <definedName name="Reconciliation" localSheetId="3">#REF!</definedName>
    <definedName name="Reconciliation" localSheetId="4">#REF!</definedName>
    <definedName name="Reconciliation" localSheetId="6">#REF!</definedName>
    <definedName name="Reconciliation" localSheetId="7">#REF!</definedName>
    <definedName name="Reconciliation" localSheetId="8">#REF!</definedName>
    <definedName name="Reconciliation">#REF!</definedName>
    <definedName name="REP_TRAV" localSheetId="13">#REF!</definedName>
    <definedName name="REP_TRAV" localSheetId="14">#REF!</definedName>
    <definedName name="REP_TRAV" localSheetId="15">#REF!</definedName>
    <definedName name="REP_TRAV" localSheetId="16">#REF!</definedName>
    <definedName name="REP_TRAV" localSheetId="25">#REF!</definedName>
    <definedName name="REP_TRAV" localSheetId="29">#REF!</definedName>
    <definedName name="REP_TRAV" localSheetId="3">#REF!</definedName>
    <definedName name="REP_TRAV" localSheetId="4">#REF!</definedName>
    <definedName name="REP_TRAV" localSheetId="6">#REF!</definedName>
    <definedName name="REP_TRAV" localSheetId="7">#REF!</definedName>
    <definedName name="REP_TRAV" localSheetId="8">#REF!</definedName>
    <definedName name="REP_TRAV">#REF!</definedName>
    <definedName name="REP_TRAVAIL" localSheetId="13">#REF!</definedName>
    <definedName name="REP_TRAVAIL" localSheetId="14">#REF!</definedName>
    <definedName name="REP_TRAVAIL" localSheetId="15">#REF!</definedName>
    <definedName name="REP_TRAVAIL" localSheetId="16">#REF!</definedName>
    <definedName name="REP_TRAVAIL" localSheetId="25">#REF!</definedName>
    <definedName name="REP_TRAVAIL" localSheetId="29">#REF!</definedName>
    <definedName name="REP_TRAVAIL" localSheetId="3">#REF!</definedName>
    <definedName name="REP_TRAVAIL" localSheetId="4">#REF!</definedName>
    <definedName name="REP_TRAVAIL" localSheetId="7">#REF!</definedName>
    <definedName name="REP_TRAVAIL" localSheetId="8">#REF!</definedName>
    <definedName name="REP_TRAVAIL">#REF!</definedName>
    <definedName name="RWA_Summary" localSheetId="13">#REF!</definedName>
    <definedName name="RWA_Summary" localSheetId="14">#REF!</definedName>
    <definedName name="RWA_Summary" localSheetId="15">#REF!</definedName>
    <definedName name="RWA_Summary" localSheetId="16">#REF!</definedName>
    <definedName name="RWA_Summary" localSheetId="25">#REF!</definedName>
    <definedName name="RWA_Summary" localSheetId="29">#REF!</definedName>
    <definedName name="RWA_Summary" localSheetId="3">#REF!</definedName>
    <definedName name="RWA_Summary" localSheetId="4">#REF!</definedName>
    <definedName name="RWA_Summary" localSheetId="8">#REF!</definedName>
    <definedName name="RWA_Summary">#REF!</definedName>
    <definedName name="Schedule_Listing" localSheetId="13">#REF!</definedName>
    <definedName name="Schedule_Listing" localSheetId="14">#REF!</definedName>
    <definedName name="Schedule_Listing" localSheetId="15">#REF!</definedName>
    <definedName name="Schedule_Listing" localSheetId="16">#REF!</definedName>
    <definedName name="Schedule_Listing" localSheetId="25">#REF!</definedName>
    <definedName name="Schedule_Listing" localSheetId="29">#REF!</definedName>
    <definedName name="Schedule_Listing" localSheetId="3">#REF!</definedName>
    <definedName name="Schedule_Listing" localSheetId="4">#REF!</definedName>
    <definedName name="Schedule_Listing" localSheetId="8">#REF!</definedName>
    <definedName name="Schedule_Listing">#REF!</definedName>
    <definedName name="Securitizations" localSheetId="13">#REF!</definedName>
    <definedName name="Securitizations" localSheetId="14">#REF!</definedName>
    <definedName name="Securitizations" localSheetId="15">#REF!</definedName>
    <definedName name="Securitizations" localSheetId="16">#REF!</definedName>
    <definedName name="Securitizations" localSheetId="25">#REF!</definedName>
    <definedName name="Securitizations" localSheetId="29">#REF!</definedName>
    <definedName name="Securitizations" localSheetId="3">#REF!</definedName>
    <definedName name="Securitizations" localSheetId="4">#REF!</definedName>
    <definedName name="Securitizations" localSheetId="8">#REF!</definedName>
    <definedName name="Securitizations">#REF!</definedName>
    <definedName name="Stand_Bank" localSheetId="13">#REF!</definedName>
    <definedName name="Stand_Bank" localSheetId="14">#REF!</definedName>
    <definedName name="Stand_Bank" localSheetId="15">#REF!</definedName>
    <definedName name="Stand_Bank" localSheetId="16">#REF!</definedName>
    <definedName name="Stand_Bank" localSheetId="25">#REF!</definedName>
    <definedName name="Stand_Bank" localSheetId="29">#REF!</definedName>
    <definedName name="Stand_Bank" localSheetId="3">#REF!</definedName>
    <definedName name="Stand_Bank" localSheetId="4">#REF!</definedName>
    <definedName name="Stand_Bank" localSheetId="8">#REF!</definedName>
    <definedName name="Stand_Bank">#REF!</definedName>
    <definedName name="Stand_Corporate" localSheetId="13">#REF!</definedName>
    <definedName name="Stand_Corporate" localSheetId="14">#REF!</definedName>
    <definedName name="Stand_Corporate" localSheetId="15">#REF!</definedName>
    <definedName name="Stand_Corporate" localSheetId="16">#REF!</definedName>
    <definedName name="Stand_Corporate" localSheetId="25">#REF!</definedName>
    <definedName name="Stand_Corporate" localSheetId="29">#REF!</definedName>
    <definedName name="Stand_Corporate" localSheetId="3">#REF!</definedName>
    <definedName name="Stand_Corporate" localSheetId="4">#REF!</definedName>
    <definedName name="Stand_Corporate" localSheetId="8">#REF!</definedName>
    <definedName name="Stand_Corporate">#REF!</definedName>
    <definedName name="Stand_Equity" localSheetId="13">#REF!</definedName>
    <definedName name="Stand_Equity" localSheetId="14">#REF!</definedName>
    <definedName name="Stand_Equity" localSheetId="15">#REF!</definedName>
    <definedName name="Stand_Equity" localSheetId="16">#REF!</definedName>
    <definedName name="Stand_Equity" localSheetId="25">#REF!</definedName>
    <definedName name="Stand_Equity" localSheetId="29">#REF!</definedName>
    <definedName name="Stand_Equity" localSheetId="3">#REF!</definedName>
    <definedName name="Stand_Equity" localSheetId="4">#REF!</definedName>
    <definedName name="Stand_Equity" localSheetId="8">#REF!</definedName>
    <definedName name="Stand_Equity">#REF!</definedName>
    <definedName name="Stand_Other_Retail" localSheetId="13">#REF!</definedName>
    <definedName name="Stand_Other_Retail" localSheetId="14">#REF!</definedName>
    <definedName name="Stand_Other_Retail" localSheetId="15">#REF!</definedName>
    <definedName name="Stand_Other_Retail" localSheetId="16">#REF!</definedName>
    <definedName name="Stand_Other_Retail" localSheetId="25">#REF!</definedName>
    <definedName name="Stand_Other_Retail" localSheetId="29">#REF!</definedName>
    <definedName name="Stand_Other_Retail" localSheetId="3">#REF!</definedName>
    <definedName name="Stand_Other_Retail" localSheetId="4">#REF!</definedName>
    <definedName name="Stand_Other_Retail" localSheetId="8">#REF!</definedName>
    <definedName name="Stand_Other_Retail">#REF!</definedName>
    <definedName name="Stand_Residential" localSheetId="13">#REF!</definedName>
    <definedName name="Stand_Residential" localSheetId="14">#REF!</definedName>
    <definedName name="Stand_Residential" localSheetId="15">#REF!</definedName>
    <definedName name="Stand_Residential" localSheetId="16">#REF!</definedName>
    <definedName name="Stand_Residential" localSheetId="25">#REF!</definedName>
    <definedName name="Stand_Residential" localSheetId="29">#REF!</definedName>
    <definedName name="Stand_Residential" localSheetId="3">#REF!</definedName>
    <definedName name="Stand_Residential" localSheetId="4">#REF!</definedName>
    <definedName name="Stand_Residential" localSheetId="8">#REF!</definedName>
    <definedName name="Stand_Residential">#REF!</definedName>
    <definedName name="Stand_Securitization" localSheetId="13">#REF!</definedName>
    <definedName name="Stand_Securitization" localSheetId="14">#REF!</definedName>
    <definedName name="Stand_Securitization" localSheetId="15">#REF!</definedName>
    <definedName name="Stand_Securitization" localSheetId="16">#REF!</definedName>
    <definedName name="Stand_Securitization" localSheetId="25">#REF!</definedName>
    <definedName name="Stand_Securitization" localSheetId="29">#REF!</definedName>
    <definedName name="Stand_Securitization" localSheetId="3">#REF!</definedName>
    <definedName name="Stand_Securitization" localSheetId="4">#REF!</definedName>
    <definedName name="Stand_Securitization" localSheetId="8">#REF!</definedName>
    <definedName name="Stand_Securitization">#REF!</definedName>
    <definedName name="Stand_Sovereign" localSheetId="13">#REF!</definedName>
    <definedName name="Stand_Sovereign" localSheetId="14">#REF!</definedName>
    <definedName name="Stand_Sovereign" localSheetId="15">#REF!</definedName>
    <definedName name="Stand_Sovereign" localSheetId="16">#REF!</definedName>
    <definedName name="Stand_Sovereign" localSheetId="25">#REF!</definedName>
    <definedName name="Stand_Sovereign" localSheetId="29">#REF!</definedName>
    <definedName name="Stand_Sovereign" localSheetId="3">#REF!</definedName>
    <definedName name="Stand_Sovereign" localSheetId="4">#REF!</definedName>
    <definedName name="Stand_Sovereign" localSheetId="8">#REF!</definedName>
    <definedName name="Stand_Sovereign">#REF!</definedName>
    <definedName name="Stand_Trading" localSheetId="13">#REF!</definedName>
    <definedName name="Stand_Trading" localSheetId="14">#REF!</definedName>
    <definedName name="Stand_Trading" localSheetId="15">#REF!</definedName>
    <definedName name="Stand_Trading" localSheetId="16">#REF!</definedName>
    <definedName name="Stand_Trading" localSheetId="25">#REF!</definedName>
    <definedName name="Stand_Trading" localSheetId="29">#REF!</definedName>
    <definedName name="Stand_Trading" localSheetId="3">#REF!</definedName>
    <definedName name="Stand_Trading" localSheetId="4">#REF!</definedName>
    <definedName name="Stand_Trading" localSheetId="8">#REF!</definedName>
    <definedName name="Stand_Trading">#REF!</definedName>
    <definedName name="Succursales" localSheetId="13">#REF!</definedName>
    <definedName name="Succursales" localSheetId="14">#REF!</definedName>
    <definedName name="Succursales" localSheetId="15">#REF!</definedName>
    <definedName name="Succursales" localSheetId="16">#REF!</definedName>
    <definedName name="Succursales" localSheetId="25">#REF!</definedName>
    <definedName name="Succursales" localSheetId="29">#REF!</definedName>
    <definedName name="Succursales" localSheetId="3">#REF!</definedName>
    <definedName name="Succursales" localSheetId="4">#REF!</definedName>
    <definedName name="Succursales" localSheetId="8">#REF!</definedName>
    <definedName name="Succursales">#REF!</definedName>
    <definedName name="tab_IC02" localSheetId="13">#REF!</definedName>
    <definedName name="tab_IC02" localSheetId="14">#REF!</definedName>
    <definedName name="tab_IC02" localSheetId="15">#REF!</definedName>
    <definedName name="tab_IC02" localSheetId="16">#REF!</definedName>
    <definedName name="tab_IC02" localSheetId="25">#REF!</definedName>
    <definedName name="tab_IC02" localSheetId="29">#REF!</definedName>
    <definedName name="tab_IC02" localSheetId="3">#REF!</definedName>
    <definedName name="tab_IC02" localSheetId="4">#REF!</definedName>
    <definedName name="tab_IC02" localSheetId="8">#REF!</definedName>
    <definedName name="tab_IC02">#REF!</definedName>
    <definedName name="tab_IC03" localSheetId="13">#REF!</definedName>
    <definedName name="tab_IC03" localSheetId="14">#REF!</definedName>
    <definedName name="tab_IC03" localSheetId="15">#REF!</definedName>
    <definedName name="tab_IC03" localSheetId="16">#REF!</definedName>
    <definedName name="tab_IC03" localSheetId="25">#REF!</definedName>
    <definedName name="tab_IC03" localSheetId="29">#REF!</definedName>
    <definedName name="tab_IC03" localSheetId="3">#REF!</definedName>
    <definedName name="tab_IC03" localSheetId="4">#REF!</definedName>
    <definedName name="tab_IC03" localSheetId="8">#REF!</definedName>
    <definedName name="tab_IC03">#REF!</definedName>
    <definedName name="tab_RC01" localSheetId="13">#REF!</definedName>
    <definedName name="tab_RC01" localSheetId="14">#REF!</definedName>
    <definedName name="tab_RC01" localSheetId="15">#REF!</definedName>
    <definedName name="tab_RC01" localSheetId="16">#REF!</definedName>
    <definedName name="tab_RC01" localSheetId="25">#REF!</definedName>
    <definedName name="tab_RC01" localSheetId="29">#REF!</definedName>
    <definedName name="tab_RC01" localSheetId="3">#REF!</definedName>
    <definedName name="tab_RC01" localSheetId="4">#REF!</definedName>
    <definedName name="tab_RC01" localSheetId="8">#REF!</definedName>
    <definedName name="tab_RC01">#REF!</definedName>
    <definedName name="tab_RC07" localSheetId="13">#REF!</definedName>
    <definedName name="tab_RC07" localSheetId="14">#REF!</definedName>
    <definedName name="tab_RC07" localSheetId="15">#REF!</definedName>
    <definedName name="tab_RC07" localSheetId="16">#REF!</definedName>
    <definedName name="tab_RC07" localSheetId="25">#REF!</definedName>
    <definedName name="tab_RC07" localSheetId="29">#REF!</definedName>
    <definedName name="tab_RC07" localSheetId="3">#REF!</definedName>
    <definedName name="tab_RC07" localSheetId="4">#REF!</definedName>
    <definedName name="tab_RC07" localSheetId="8">#REF!</definedName>
    <definedName name="tab_RC07">#REF!</definedName>
    <definedName name="tab_RC08" localSheetId="13">#REF!</definedName>
    <definedName name="tab_RC08" localSheetId="14">#REF!</definedName>
    <definedName name="tab_RC08" localSheetId="15">#REF!</definedName>
    <definedName name="tab_RC08" localSheetId="16">#REF!</definedName>
    <definedName name="tab_RC08" localSheetId="25">#REF!</definedName>
    <definedName name="tab_RC08" localSheetId="29">#REF!</definedName>
    <definedName name="tab_RC08" localSheetId="3">#REF!</definedName>
    <definedName name="tab_RC08" localSheetId="4">#REF!</definedName>
    <definedName name="tab_RC08" localSheetId="8">#REF!</definedName>
    <definedName name="tab_RC08">#REF!</definedName>
    <definedName name="tab_RC09" localSheetId="13">#REF!</definedName>
    <definedName name="tab_RC09" localSheetId="14">#REF!</definedName>
    <definedName name="tab_RC09" localSheetId="15">#REF!</definedName>
    <definedName name="tab_RC09" localSheetId="16">#REF!</definedName>
    <definedName name="tab_RC09" localSheetId="25">#REF!</definedName>
    <definedName name="tab_RC09" localSheetId="29">#REF!</definedName>
    <definedName name="tab_RC09" localSheetId="3">#REF!</definedName>
    <definedName name="tab_RC09" localSheetId="4">#REF!</definedName>
    <definedName name="tab_RC09" localSheetId="8">#REF!</definedName>
    <definedName name="tab_RC09">#REF!</definedName>
    <definedName name="tab_RC11" localSheetId="13">#REF!</definedName>
    <definedName name="tab_RC11" localSheetId="14">#REF!</definedName>
    <definedName name="tab_RC11" localSheetId="15">#REF!</definedName>
    <definedName name="tab_RC11" localSheetId="16">#REF!</definedName>
    <definedName name="tab_RC11" localSheetId="25">#REF!</definedName>
    <definedName name="tab_RC11" localSheetId="29">#REF!</definedName>
    <definedName name="tab_RC11" localSheetId="3">#REF!</definedName>
    <definedName name="tab_RC11" localSheetId="4">#REF!</definedName>
    <definedName name="tab_RC11" localSheetId="8">#REF!</definedName>
    <definedName name="tab_RC11">#REF!</definedName>
    <definedName name="tab_RC13" localSheetId="13">#REF!</definedName>
    <definedName name="tab_RC13" localSheetId="14">#REF!</definedName>
    <definedName name="tab_RC13" localSheetId="15">#REF!</definedName>
    <definedName name="tab_RC13" localSheetId="16">#REF!</definedName>
    <definedName name="tab_RC13" localSheetId="25">#REF!</definedName>
    <definedName name="tab_RC13" localSheetId="29">#REF!</definedName>
    <definedName name="tab_RC13" localSheetId="3">#REF!</definedName>
    <definedName name="tab_RC13" localSheetId="4">#REF!</definedName>
    <definedName name="tab_RC13" localSheetId="8">#REF!</definedName>
    <definedName name="tab_RC13">#REF!</definedName>
    <definedName name="tab_RL01" localSheetId="13">#REF!</definedName>
    <definedName name="tab_RL01" localSheetId="14">#REF!</definedName>
    <definedName name="tab_RL01" localSheetId="15">#REF!</definedName>
    <definedName name="tab_RL01" localSheetId="16">#REF!</definedName>
    <definedName name="tab_RL01" localSheetId="25">#REF!</definedName>
    <definedName name="tab_RL01" localSheetId="29">#REF!</definedName>
    <definedName name="tab_RL01" localSheetId="3">#REF!</definedName>
    <definedName name="tab_RL01" localSheetId="4">#REF!</definedName>
    <definedName name="tab_RL01" localSheetId="8">#REF!</definedName>
    <definedName name="tab_RL01">#REF!</definedName>
    <definedName name="tableaureco" localSheetId="13">#REF!</definedName>
    <definedName name="tableaureco" localSheetId="14">#REF!</definedName>
    <definedName name="tableaureco" localSheetId="15">#REF!</definedName>
    <definedName name="tableaureco" localSheetId="16">#REF!</definedName>
    <definedName name="tableaureco" localSheetId="25">#REF!</definedName>
    <definedName name="tableaureco" localSheetId="29">#REF!</definedName>
    <definedName name="tableaureco" localSheetId="3">#REF!</definedName>
    <definedName name="tableaureco" localSheetId="4">#REF!</definedName>
    <definedName name="tableaureco" localSheetId="8">#REF!</definedName>
    <definedName name="tableaureco">#REF!</definedName>
    <definedName name="Test" localSheetId="9">[12]USE!$AX$1:$BT$134</definedName>
    <definedName name="Test" localSheetId="16">[12]USE!$AX$1:$BT$134</definedName>
    <definedName name="Test" localSheetId="18">[13]USE!$AX$1:$BT$134</definedName>
    <definedName name="Test">[12]USE!$AX$1:$BT$134</definedName>
    <definedName name="TGC" localSheetId="9">#REF!</definedName>
    <definedName name="TGC" localSheetId="13">#REF!</definedName>
    <definedName name="TGC" localSheetId="14">#REF!</definedName>
    <definedName name="TGC" localSheetId="15">#REF!</definedName>
    <definedName name="TGC" localSheetId="16">#REF!</definedName>
    <definedName name="TGC" localSheetId="18">#REF!</definedName>
    <definedName name="TGC" localSheetId="25">#REF!</definedName>
    <definedName name="TGC" localSheetId="29">#REF!</definedName>
    <definedName name="TGC" localSheetId="3">#REF!</definedName>
    <definedName name="TGC" localSheetId="4">#REF!</definedName>
    <definedName name="TGC" localSheetId="6">#REF!</definedName>
    <definedName name="TGC" localSheetId="7">#REF!</definedName>
    <definedName name="TGC" localSheetId="8">#REF!</definedName>
    <definedName name="TGC">#REF!</definedName>
    <definedName name="two" localSheetId="9">'Page 10'!$A$1:$I$43</definedName>
    <definedName name="two" localSheetId="10">'Page 11'!$A$1:$Y$33</definedName>
    <definedName name="two" localSheetId="11">'Page 12'!$A$1:$T$54</definedName>
    <definedName name="two" localSheetId="12">'Page 13'!$A$1:$M$60</definedName>
    <definedName name="two" localSheetId="13">'Page 14'!$A$1:$M$60</definedName>
    <definedName name="two" localSheetId="14">'Page 15'!$A$1:$AA$86</definedName>
    <definedName name="two" localSheetId="15">'Page 16'!$A$1:$AA$86</definedName>
    <definedName name="two" localSheetId="16">'Page 17'!$A$1:$O$41</definedName>
    <definedName name="two" localSheetId="17">'Page 18'!$A$1:$V$52</definedName>
    <definedName name="two" localSheetId="18">'Page 19'!$A$1:$T$42</definedName>
    <definedName name="two" localSheetId="19">'Page 20'!$A$1:$S$55</definedName>
    <definedName name="two" localSheetId="20">'Page 21'!$A$1:$O$35</definedName>
    <definedName name="two" localSheetId="21">'Page 22'!$A$1:$I$37</definedName>
    <definedName name="two" localSheetId="22">'Page 23'!$A$1:$M$17</definedName>
    <definedName name="two" localSheetId="23">'Page 24'!$A$1:$O$24</definedName>
    <definedName name="two" localSheetId="24">'Page 25'!$A$1:$J$58</definedName>
    <definedName name="two" localSheetId="25">'Page 26'!$A$1:$L$20</definedName>
    <definedName name="two" localSheetId="26">'Page 27'!$A$1:$Y$48</definedName>
    <definedName name="two" localSheetId="27">'page 28'!$A$1:$S$65</definedName>
    <definedName name="two" localSheetId="28">'Page 29'!$A$1:$Q$28</definedName>
    <definedName name="two" localSheetId="29">'Page 30'!$A$1:$B$30</definedName>
    <definedName name="two" localSheetId="3">'Page 4'!$A$1:$L$77</definedName>
    <definedName name="two" localSheetId="4">'Page 5'!$A$1:$L$51</definedName>
    <definedName name="two" localSheetId="5">'Page 6'!$B$1:$M$52</definedName>
    <definedName name="two" localSheetId="6">'Page 7'!$A$1:$F$89</definedName>
    <definedName name="two" localSheetId="7">'Page 8'!$A$1:$Q$48</definedName>
    <definedName name="two" localSheetId="8">'Page 9'!$A$1:$M$33</definedName>
    <definedName name="USETEB" localSheetId="13">#REF!</definedName>
    <definedName name="USETEB" localSheetId="14">#REF!</definedName>
    <definedName name="USETEB" localSheetId="15">#REF!</definedName>
    <definedName name="USETEB" localSheetId="16">#REF!</definedName>
    <definedName name="USETEB" localSheetId="25">#REF!</definedName>
    <definedName name="USETEB" localSheetId="29">#REF!</definedName>
    <definedName name="USETEB" localSheetId="3">#REF!</definedName>
    <definedName name="USETEB" localSheetId="4">#REF!</definedName>
    <definedName name="USETEB" localSheetId="6">#REF!</definedName>
    <definedName name="USETEB" localSheetId="7">#REF!</definedName>
    <definedName name="USETEB" localSheetId="8">#REF!</definedName>
    <definedName name="USETEB">#REF!</definedName>
    <definedName name="Validation" localSheetId="13">#REF!</definedName>
    <definedName name="Validation" localSheetId="14">#REF!</definedName>
    <definedName name="Validation" localSheetId="15">#REF!</definedName>
    <definedName name="Validation" localSheetId="16">#REF!</definedName>
    <definedName name="Validation" localSheetId="25">#REF!</definedName>
    <definedName name="Validation" localSheetId="29">#REF!</definedName>
    <definedName name="Validation" localSheetId="3">#REF!</definedName>
    <definedName name="Validation" localSheetId="4">#REF!</definedName>
    <definedName name="Validation" localSheetId="7">#REF!</definedName>
    <definedName name="Validation" localSheetId="8">#REF!</definedName>
    <definedName name="Validation">#REF!</definedName>
    <definedName name="xIC02_01" localSheetId="13">#REF!</definedName>
    <definedName name="xIC02_01" localSheetId="14">#REF!</definedName>
    <definedName name="xIC02_01" localSheetId="15">#REF!</definedName>
    <definedName name="xIC02_01" localSheetId="16">#REF!</definedName>
    <definedName name="xIC02_01" localSheetId="25">#REF!</definedName>
    <definedName name="xIC02_01" localSheetId="29">#REF!</definedName>
    <definedName name="xIC02_01" localSheetId="3">#REF!</definedName>
    <definedName name="xIC02_01" localSheetId="4">#REF!</definedName>
    <definedName name="xIC02_01" localSheetId="8">#REF!</definedName>
    <definedName name="xIC02_01">#REF!</definedName>
    <definedName name="xIC02_02" localSheetId="13">#REF!</definedName>
    <definedName name="xIC02_02" localSheetId="14">#REF!</definedName>
    <definedName name="xIC02_02" localSheetId="15">#REF!</definedName>
    <definedName name="xIC02_02" localSheetId="16">#REF!</definedName>
    <definedName name="xIC02_02" localSheetId="25">#REF!</definedName>
    <definedName name="xIC02_02" localSheetId="29">#REF!</definedName>
    <definedName name="xIC02_02" localSheetId="3">#REF!</definedName>
    <definedName name="xIC02_02" localSheetId="4">#REF!</definedName>
    <definedName name="xIC02_02" localSheetId="8">#REF!</definedName>
    <definedName name="xIC02_02">#REF!</definedName>
    <definedName name="xIC02_03" localSheetId="13">#REF!</definedName>
    <definedName name="xIC02_03" localSheetId="14">#REF!</definedName>
    <definedName name="xIC02_03" localSheetId="15">#REF!</definedName>
    <definedName name="xIC02_03" localSheetId="16">#REF!</definedName>
    <definedName name="xIC02_03" localSheetId="25">#REF!</definedName>
    <definedName name="xIC02_03" localSheetId="29">#REF!</definedName>
    <definedName name="xIC02_03" localSheetId="3">#REF!</definedName>
    <definedName name="xIC02_03" localSheetId="4">#REF!</definedName>
    <definedName name="xIC02_03" localSheetId="8">#REF!</definedName>
    <definedName name="xIC02_03">#REF!</definedName>
    <definedName name="xIC02_04" localSheetId="13">#REF!</definedName>
    <definedName name="xIC02_04" localSheetId="14">#REF!</definedName>
    <definedName name="xIC02_04" localSheetId="15">#REF!</definedName>
    <definedName name="xIC02_04" localSheetId="16">#REF!</definedName>
    <definedName name="xIC02_04" localSheetId="25">#REF!</definedName>
    <definedName name="xIC02_04" localSheetId="29">#REF!</definedName>
    <definedName name="xIC02_04" localSheetId="3">#REF!</definedName>
    <definedName name="xIC02_04" localSheetId="4">#REF!</definedName>
    <definedName name="xIC02_04" localSheetId="8">#REF!</definedName>
    <definedName name="xIC02_04">#REF!</definedName>
    <definedName name="xIC02_05" localSheetId="13">#REF!</definedName>
    <definedName name="xIC02_05" localSheetId="14">#REF!</definedName>
    <definedName name="xIC02_05" localSheetId="15">#REF!</definedName>
    <definedName name="xIC02_05" localSheetId="16">#REF!</definedName>
    <definedName name="xIC02_05" localSheetId="25">#REF!</definedName>
    <definedName name="xIC02_05" localSheetId="29">#REF!</definedName>
    <definedName name="xIC02_05" localSheetId="3">#REF!</definedName>
    <definedName name="xIC02_05" localSheetId="4">#REF!</definedName>
    <definedName name="xIC02_05" localSheetId="8">#REF!</definedName>
    <definedName name="xIC02_05">#REF!</definedName>
    <definedName name="xIC02_06" localSheetId="13">#REF!</definedName>
    <definedName name="xIC02_06" localSheetId="14">#REF!</definedName>
    <definedName name="xIC02_06" localSheetId="15">#REF!</definedName>
    <definedName name="xIC02_06" localSheetId="16">#REF!</definedName>
    <definedName name="xIC02_06" localSheetId="25">#REF!</definedName>
    <definedName name="xIC02_06" localSheetId="29">#REF!</definedName>
    <definedName name="xIC02_06" localSheetId="3">#REF!</definedName>
    <definedName name="xIC02_06" localSheetId="4">#REF!</definedName>
    <definedName name="xIC02_06" localSheetId="8">#REF!</definedName>
    <definedName name="xIC02_06">#REF!</definedName>
    <definedName name="xIC02_07" localSheetId="13">#REF!</definedName>
    <definedName name="xIC02_07" localSheetId="14">#REF!</definedName>
    <definedName name="xIC02_07" localSheetId="15">#REF!</definedName>
    <definedName name="xIC02_07" localSheetId="16">#REF!</definedName>
    <definedName name="xIC02_07" localSheetId="25">#REF!</definedName>
    <definedName name="xIC02_07" localSheetId="29">#REF!</definedName>
    <definedName name="xIC02_07" localSheetId="3">#REF!</definedName>
    <definedName name="xIC02_07" localSheetId="4">#REF!</definedName>
    <definedName name="xIC02_07" localSheetId="8">#REF!</definedName>
    <definedName name="xIC02_07">#REF!</definedName>
    <definedName name="xIC02_08" localSheetId="13">#REF!</definedName>
    <definedName name="xIC02_08" localSheetId="14">#REF!</definedName>
    <definedName name="xIC02_08" localSheetId="15">#REF!</definedName>
    <definedName name="xIC02_08" localSheetId="16">#REF!</definedName>
    <definedName name="xIC02_08" localSheetId="25">#REF!</definedName>
    <definedName name="xIC02_08" localSheetId="29">#REF!</definedName>
    <definedName name="xIC02_08" localSheetId="3">#REF!</definedName>
    <definedName name="xIC02_08" localSheetId="4">#REF!</definedName>
    <definedName name="xIC02_08" localSheetId="8">#REF!</definedName>
    <definedName name="xIC02_08">#REF!</definedName>
    <definedName name="xIC02_09" localSheetId="13">#REF!</definedName>
    <definedName name="xIC02_09" localSheetId="14">#REF!</definedName>
    <definedName name="xIC02_09" localSheetId="15">#REF!</definedName>
    <definedName name="xIC02_09" localSheetId="16">#REF!</definedName>
    <definedName name="xIC02_09" localSheetId="25">#REF!</definedName>
    <definedName name="xIC02_09" localSheetId="29">#REF!</definedName>
    <definedName name="xIC02_09" localSheetId="3">#REF!</definedName>
    <definedName name="xIC02_09" localSheetId="4">#REF!</definedName>
    <definedName name="xIC02_09" localSheetId="8">#REF!</definedName>
    <definedName name="xIC02_09">#REF!</definedName>
    <definedName name="xIC02_10" localSheetId="13">#REF!</definedName>
    <definedName name="xIC02_10" localSheetId="14">#REF!</definedName>
    <definedName name="xIC02_10" localSheetId="15">#REF!</definedName>
    <definedName name="xIC02_10" localSheetId="16">#REF!</definedName>
    <definedName name="xIC02_10" localSheetId="25">#REF!</definedName>
    <definedName name="xIC02_10" localSheetId="29">#REF!</definedName>
    <definedName name="xIC02_10" localSheetId="3">#REF!</definedName>
    <definedName name="xIC02_10" localSheetId="4">#REF!</definedName>
    <definedName name="xIC02_10" localSheetId="8">#REF!</definedName>
    <definedName name="xIC02_10">#REF!</definedName>
    <definedName name="xIC02_11" localSheetId="13">#REF!</definedName>
    <definedName name="xIC02_11" localSheetId="14">#REF!</definedName>
    <definedName name="xIC02_11" localSheetId="15">#REF!</definedName>
    <definedName name="xIC02_11" localSheetId="16">#REF!</definedName>
    <definedName name="xIC02_11" localSheetId="25">#REF!</definedName>
    <definedName name="xIC02_11" localSheetId="29">#REF!</definedName>
    <definedName name="xIC02_11" localSheetId="3">#REF!</definedName>
    <definedName name="xIC02_11" localSheetId="4">#REF!</definedName>
    <definedName name="xIC02_11" localSheetId="8">#REF!</definedName>
    <definedName name="xIC02_11">#REF!</definedName>
    <definedName name="xIC02_12" localSheetId="13">#REF!</definedName>
    <definedName name="xIC02_12" localSheetId="14">#REF!</definedName>
    <definedName name="xIC02_12" localSheetId="15">#REF!</definedName>
    <definedName name="xIC02_12" localSheetId="16">#REF!</definedName>
    <definedName name="xIC02_12" localSheetId="25">#REF!</definedName>
    <definedName name="xIC02_12" localSheetId="29">#REF!</definedName>
    <definedName name="xIC02_12" localSheetId="3">#REF!</definedName>
    <definedName name="xIC02_12" localSheetId="4">#REF!</definedName>
    <definedName name="xIC02_12" localSheetId="8">#REF!</definedName>
    <definedName name="xIC02_12">#REF!</definedName>
    <definedName name="xIC02_13" localSheetId="13">#REF!</definedName>
    <definedName name="xIC02_13" localSheetId="14">#REF!</definedName>
    <definedName name="xIC02_13" localSheetId="15">#REF!</definedName>
    <definedName name="xIC02_13" localSheetId="16">#REF!</definedName>
    <definedName name="xIC02_13" localSheetId="25">#REF!</definedName>
    <definedName name="xIC02_13" localSheetId="29">#REF!</definedName>
    <definedName name="xIC02_13" localSheetId="3">#REF!</definedName>
    <definedName name="xIC02_13" localSheetId="4">#REF!</definedName>
    <definedName name="xIC02_13" localSheetId="8">#REF!</definedName>
    <definedName name="xIC02_13">#REF!</definedName>
    <definedName name="xIC02_14" localSheetId="13">#REF!</definedName>
    <definedName name="xIC02_14" localSheetId="14">#REF!</definedName>
    <definedName name="xIC02_14" localSheetId="15">#REF!</definedName>
    <definedName name="xIC02_14" localSheetId="16">#REF!</definedName>
    <definedName name="xIC02_14" localSheetId="25">#REF!</definedName>
    <definedName name="xIC02_14" localSheetId="29">#REF!</definedName>
    <definedName name="xIC02_14" localSheetId="3">#REF!</definedName>
    <definedName name="xIC02_14" localSheetId="4">#REF!</definedName>
    <definedName name="xIC02_14" localSheetId="8">#REF!</definedName>
    <definedName name="xIC02_14">#REF!</definedName>
    <definedName name="xIC02_15" localSheetId="13">#REF!</definedName>
    <definedName name="xIC02_15" localSheetId="14">#REF!</definedName>
    <definedName name="xIC02_15" localSheetId="15">#REF!</definedName>
    <definedName name="xIC02_15" localSheetId="16">#REF!</definedName>
    <definedName name="xIC02_15" localSheetId="25">#REF!</definedName>
    <definedName name="xIC02_15" localSheetId="29">#REF!</definedName>
    <definedName name="xIC02_15" localSheetId="3">#REF!</definedName>
    <definedName name="xIC02_15" localSheetId="4">#REF!</definedName>
    <definedName name="xIC02_15" localSheetId="8">#REF!</definedName>
    <definedName name="xIC02_15">#REF!</definedName>
    <definedName name="xIC02_16" localSheetId="13">#REF!</definedName>
    <definedName name="xIC02_16" localSheetId="14">#REF!</definedName>
    <definedName name="xIC02_16" localSheetId="15">#REF!</definedName>
    <definedName name="xIC02_16" localSheetId="16">#REF!</definedName>
    <definedName name="xIC02_16" localSheetId="25">#REF!</definedName>
    <definedName name="xIC02_16" localSheetId="29">#REF!</definedName>
    <definedName name="xIC02_16" localSheetId="3">#REF!</definedName>
    <definedName name="xIC02_16" localSheetId="4">#REF!</definedName>
    <definedName name="xIC02_16" localSheetId="8">#REF!</definedName>
    <definedName name="xIC02_16">#REF!</definedName>
    <definedName name="xIC02_17" localSheetId="13">#REF!</definedName>
    <definedName name="xIC02_17" localSheetId="14">#REF!</definedName>
    <definedName name="xIC02_17" localSheetId="15">#REF!</definedName>
    <definedName name="xIC02_17" localSheetId="16">#REF!</definedName>
    <definedName name="xIC02_17" localSheetId="25">#REF!</definedName>
    <definedName name="xIC02_17" localSheetId="29">#REF!</definedName>
    <definedName name="xIC02_17" localSheetId="3">#REF!</definedName>
    <definedName name="xIC02_17" localSheetId="4">#REF!</definedName>
    <definedName name="xIC02_17" localSheetId="8">#REF!</definedName>
    <definedName name="xIC02_17">#REF!</definedName>
    <definedName name="xIC02_18" localSheetId="13">#REF!</definedName>
    <definedName name="xIC02_18" localSheetId="14">#REF!</definedName>
    <definedName name="xIC02_18" localSheetId="15">#REF!</definedName>
    <definedName name="xIC02_18" localSheetId="16">#REF!</definedName>
    <definedName name="xIC02_18" localSheetId="25">#REF!</definedName>
    <definedName name="xIC02_18" localSheetId="29">#REF!</definedName>
    <definedName name="xIC02_18" localSheetId="3">#REF!</definedName>
    <definedName name="xIC02_18" localSheetId="4">#REF!</definedName>
    <definedName name="xIC02_18" localSheetId="8">#REF!</definedName>
    <definedName name="xIC02_18">#REF!</definedName>
    <definedName name="xIC02_19" localSheetId="13">#REF!</definedName>
    <definedName name="xIC02_19" localSheetId="14">#REF!</definedName>
    <definedName name="xIC02_19" localSheetId="15">#REF!</definedName>
    <definedName name="xIC02_19" localSheetId="16">#REF!</definedName>
    <definedName name="xIC02_19" localSheetId="25">#REF!</definedName>
    <definedName name="xIC02_19" localSheetId="29">#REF!</definedName>
    <definedName name="xIC02_19" localSheetId="3">#REF!</definedName>
    <definedName name="xIC02_19" localSheetId="4">#REF!</definedName>
    <definedName name="xIC02_19" localSheetId="8">#REF!</definedName>
    <definedName name="xIC02_19">#REF!</definedName>
    <definedName name="xIC02_20" localSheetId="13">#REF!</definedName>
    <definedName name="xIC02_20" localSheetId="14">#REF!</definedName>
    <definedName name="xIC02_20" localSheetId="15">#REF!</definedName>
    <definedName name="xIC02_20" localSheetId="16">#REF!</definedName>
    <definedName name="xIC02_20" localSheetId="25">#REF!</definedName>
    <definedName name="xIC02_20" localSheetId="29">#REF!</definedName>
    <definedName name="xIC02_20" localSheetId="3">#REF!</definedName>
    <definedName name="xIC02_20" localSheetId="4">#REF!</definedName>
    <definedName name="xIC02_20" localSheetId="8">#REF!</definedName>
    <definedName name="xIC02_20">#REF!</definedName>
    <definedName name="xIC02_21" localSheetId="13">#REF!</definedName>
    <definedName name="xIC02_21" localSheetId="14">#REF!</definedName>
    <definedName name="xIC02_21" localSheetId="15">#REF!</definedName>
    <definedName name="xIC02_21" localSheetId="16">#REF!</definedName>
    <definedName name="xIC02_21" localSheetId="25">#REF!</definedName>
    <definedName name="xIC02_21" localSheetId="29">#REF!</definedName>
    <definedName name="xIC02_21" localSheetId="3">#REF!</definedName>
    <definedName name="xIC02_21" localSheetId="4">#REF!</definedName>
    <definedName name="xIC02_21" localSheetId="8">#REF!</definedName>
    <definedName name="xIC02_21">#REF!</definedName>
    <definedName name="xIC02_22" localSheetId="13">#REF!</definedName>
    <definedName name="xIC02_22" localSheetId="14">#REF!</definedName>
    <definedName name="xIC02_22" localSheetId="15">#REF!</definedName>
    <definedName name="xIC02_22" localSheetId="16">#REF!</definedName>
    <definedName name="xIC02_22" localSheetId="25">#REF!</definedName>
    <definedName name="xIC02_22" localSheetId="29">#REF!</definedName>
    <definedName name="xIC02_22" localSheetId="3">#REF!</definedName>
    <definedName name="xIC02_22" localSheetId="4">#REF!</definedName>
    <definedName name="xIC02_22" localSheetId="8">#REF!</definedName>
    <definedName name="xIC02_22">#REF!</definedName>
    <definedName name="xIC03_01" localSheetId="13">#REF!</definedName>
    <definedName name="xIC03_01" localSheetId="14">#REF!</definedName>
    <definedName name="xIC03_01" localSheetId="15">#REF!</definedName>
    <definedName name="xIC03_01" localSheetId="16">#REF!</definedName>
    <definedName name="xIC03_01" localSheetId="25">#REF!</definedName>
    <definedName name="xIC03_01" localSheetId="29">#REF!</definedName>
    <definedName name="xIC03_01" localSheetId="3">#REF!</definedName>
    <definedName name="xIC03_01" localSheetId="4">#REF!</definedName>
    <definedName name="xIC03_01" localSheetId="8">#REF!</definedName>
    <definedName name="xIC03_01">#REF!</definedName>
    <definedName name="xIC03_02" localSheetId="13">#REF!</definedName>
    <definedName name="xIC03_02" localSheetId="14">#REF!</definedName>
    <definedName name="xIC03_02" localSheetId="15">#REF!</definedName>
    <definedName name="xIC03_02" localSheetId="16">#REF!</definedName>
    <definedName name="xIC03_02" localSheetId="25">#REF!</definedName>
    <definedName name="xIC03_02" localSheetId="29">#REF!</definedName>
    <definedName name="xIC03_02" localSheetId="3">#REF!</definedName>
    <definedName name="xIC03_02" localSheetId="4">#REF!</definedName>
    <definedName name="xIC03_02" localSheetId="8">#REF!</definedName>
    <definedName name="xIC03_02">#REF!</definedName>
    <definedName name="xIC03_03" localSheetId="13">#REF!</definedName>
    <definedName name="xIC03_03" localSheetId="14">#REF!</definedName>
    <definedName name="xIC03_03" localSheetId="15">#REF!</definedName>
    <definedName name="xIC03_03" localSheetId="16">#REF!</definedName>
    <definedName name="xIC03_03" localSheetId="25">#REF!</definedName>
    <definedName name="xIC03_03" localSheetId="29">#REF!</definedName>
    <definedName name="xIC03_03" localSheetId="3">#REF!</definedName>
    <definedName name="xIC03_03" localSheetId="4">#REF!</definedName>
    <definedName name="xIC03_03" localSheetId="8">#REF!</definedName>
    <definedName name="xIC03_03">#REF!</definedName>
    <definedName name="xIC03_04" localSheetId="13">#REF!</definedName>
    <definedName name="xIC03_04" localSheetId="14">#REF!</definedName>
    <definedName name="xIC03_04" localSheetId="15">#REF!</definedName>
    <definedName name="xIC03_04" localSheetId="16">#REF!</definedName>
    <definedName name="xIC03_04" localSheetId="25">#REF!</definedName>
    <definedName name="xIC03_04" localSheetId="29">#REF!</definedName>
    <definedName name="xIC03_04" localSheetId="3">#REF!</definedName>
    <definedName name="xIC03_04" localSheetId="4">#REF!</definedName>
    <definedName name="xIC03_04" localSheetId="8">#REF!</definedName>
    <definedName name="xIC03_04">#REF!</definedName>
    <definedName name="xIC03_05" localSheetId="13">#REF!</definedName>
    <definedName name="xIC03_05" localSheetId="14">#REF!</definedName>
    <definedName name="xIC03_05" localSheetId="15">#REF!</definedName>
    <definedName name="xIC03_05" localSheetId="16">#REF!</definedName>
    <definedName name="xIC03_05" localSheetId="25">#REF!</definedName>
    <definedName name="xIC03_05" localSheetId="29">#REF!</definedName>
    <definedName name="xIC03_05" localSheetId="3">#REF!</definedName>
    <definedName name="xIC03_05" localSheetId="4">#REF!</definedName>
    <definedName name="xIC03_05" localSheetId="8">#REF!</definedName>
    <definedName name="xIC03_05">#REF!</definedName>
    <definedName name="xIC03_06" localSheetId="13">#REF!</definedName>
    <definedName name="xIC03_06" localSheetId="14">#REF!</definedName>
    <definedName name="xIC03_06" localSheetId="15">#REF!</definedName>
    <definedName name="xIC03_06" localSheetId="16">#REF!</definedName>
    <definedName name="xIC03_06" localSheetId="25">#REF!</definedName>
    <definedName name="xIC03_06" localSheetId="29">#REF!</definedName>
    <definedName name="xIC03_06" localSheetId="3">#REF!</definedName>
    <definedName name="xIC03_06" localSheetId="4">#REF!</definedName>
    <definedName name="xIC03_06" localSheetId="8">#REF!</definedName>
    <definedName name="xIC03_06">#REF!</definedName>
    <definedName name="xIC03_07" localSheetId="13">#REF!</definedName>
    <definedName name="xIC03_07" localSheetId="14">#REF!</definedName>
    <definedName name="xIC03_07" localSheetId="15">#REF!</definedName>
    <definedName name="xIC03_07" localSheetId="16">#REF!</definedName>
    <definedName name="xIC03_07" localSheetId="25">#REF!</definedName>
    <definedName name="xIC03_07" localSheetId="29">#REF!</definedName>
    <definedName name="xIC03_07" localSheetId="3">#REF!</definedName>
    <definedName name="xIC03_07" localSheetId="4">#REF!</definedName>
    <definedName name="xIC03_07" localSheetId="8">#REF!</definedName>
    <definedName name="xIC03_07">#REF!</definedName>
    <definedName name="xIC03_08" localSheetId="13">#REF!</definedName>
    <definedName name="xIC03_08" localSheetId="14">#REF!</definedName>
    <definedName name="xIC03_08" localSheetId="15">#REF!</definedName>
    <definedName name="xIC03_08" localSheetId="16">#REF!</definedName>
    <definedName name="xIC03_08" localSheetId="25">#REF!</definedName>
    <definedName name="xIC03_08" localSheetId="29">#REF!</definedName>
    <definedName name="xIC03_08" localSheetId="3">#REF!</definedName>
    <definedName name="xIC03_08" localSheetId="4">#REF!</definedName>
    <definedName name="xIC03_08" localSheetId="8">#REF!</definedName>
    <definedName name="xIC03_08">#REF!</definedName>
    <definedName name="xIC03_09" localSheetId="13">#REF!</definedName>
    <definedName name="xIC03_09" localSheetId="14">#REF!</definedName>
    <definedName name="xIC03_09" localSheetId="15">#REF!</definedName>
    <definedName name="xIC03_09" localSheetId="16">#REF!</definedName>
    <definedName name="xIC03_09" localSheetId="25">#REF!</definedName>
    <definedName name="xIC03_09" localSheetId="29">#REF!</definedName>
    <definedName name="xIC03_09" localSheetId="3">#REF!</definedName>
    <definedName name="xIC03_09" localSheetId="4">#REF!</definedName>
    <definedName name="xIC03_09" localSheetId="8">#REF!</definedName>
    <definedName name="xIC03_09">#REF!</definedName>
    <definedName name="xIC03_10" localSheetId="13">#REF!</definedName>
    <definedName name="xIC03_10" localSheetId="14">#REF!</definedName>
    <definedName name="xIC03_10" localSheetId="15">#REF!</definedName>
    <definedName name="xIC03_10" localSheetId="16">#REF!</definedName>
    <definedName name="xIC03_10" localSheetId="25">#REF!</definedName>
    <definedName name="xIC03_10" localSheetId="29">#REF!</definedName>
    <definedName name="xIC03_10" localSheetId="3">#REF!</definedName>
    <definedName name="xIC03_10" localSheetId="4">#REF!</definedName>
    <definedName name="xIC03_10" localSheetId="8">#REF!</definedName>
    <definedName name="xIC03_10">#REF!</definedName>
    <definedName name="xIC03_11" localSheetId="13">#REF!</definedName>
    <definedName name="xIC03_11" localSheetId="14">#REF!</definedName>
    <definedName name="xIC03_11" localSheetId="15">#REF!</definedName>
    <definedName name="xIC03_11" localSheetId="16">#REF!</definedName>
    <definedName name="xIC03_11" localSheetId="25">#REF!</definedName>
    <definedName name="xIC03_11" localSheetId="29">#REF!</definedName>
    <definedName name="xIC03_11" localSheetId="3">#REF!</definedName>
    <definedName name="xIC03_11" localSheetId="4">#REF!</definedName>
    <definedName name="xIC03_11" localSheetId="8">#REF!</definedName>
    <definedName name="xIC03_11">#REF!</definedName>
    <definedName name="xIC03_12" localSheetId="13">#REF!</definedName>
    <definedName name="xIC03_12" localSheetId="14">#REF!</definedName>
    <definedName name="xIC03_12" localSheetId="15">#REF!</definedName>
    <definedName name="xIC03_12" localSheetId="16">#REF!</definedName>
    <definedName name="xIC03_12" localSheetId="25">#REF!</definedName>
    <definedName name="xIC03_12" localSheetId="29">#REF!</definedName>
    <definedName name="xIC03_12" localSheetId="3">#REF!</definedName>
    <definedName name="xIC03_12" localSheetId="4">#REF!</definedName>
    <definedName name="xIC03_12" localSheetId="8">#REF!</definedName>
    <definedName name="xIC03_12">#REF!</definedName>
    <definedName name="xIC03_13" localSheetId="13">#REF!</definedName>
    <definedName name="xIC03_13" localSheetId="14">#REF!</definedName>
    <definedName name="xIC03_13" localSheetId="15">#REF!</definedName>
    <definedName name="xIC03_13" localSheetId="16">#REF!</definedName>
    <definedName name="xIC03_13" localSheetId="25">#REF!</definedName>
    <definedName name="xIC03_13" localSheetId="29">#REF!</definedName>
    <definedName name="xIC03_13" localSheetId="3">#REF!</definedName>
    <definedName name="xIC03_13" localSheetId="4">#REF!</definedName>
    <definedName name="xIC03_13" localSheetId="8">#REF!</definedName>
    <definedName name="xIC03_13">#REF!</definedName>
    <definedName name="xIC03_14" localSheetId="13">#REF!</definedName>
    <definedName name="xIC03_14" localSheetId="14">#REF!</definedName>
    <definedName name="xIC03_14" localSheetId="15">#REF!</definedName>
    <definedName name="xIC03_14" localSheetId="16">#REF!</definedName>
    <definedName name="xIC03_14" localSheetId="25">#REF!</definedName>
    <definedName name="xIC03_14" localSheetId="29">#REF!</definedName>
    <definedName name="xIC03_14" localSheetId="3">#REF!</definedName>
    <definedName name="xIC03_14" localSheetId="4">#REF!</definedName>
    <definedName name="xIC03_14" localSheetId="8">#REF!</definedName>
    <definedName name="xIC03_14">#REF!</definedName>
    <definedName name="xIC03_15" localSheetId="13">#REF!</definedName>
    <definedName name="xIC03_15" localSheetId="14">#REF!</definedName>
    <definedName name="xIC03_15" localSheetId="15">#REF!</definedName>
    <definedName name="xIC03_15" localSheetId="16">#REF!</definedName>
    <definedName name="xIC03_15" localSheetId="25">#REF!</definedName>
    <definedName name="xIC03_15" localSheetId="29">#REF!</definedName>
    <definedName name="xIC03_15" localSheetId="3">#REF!</definedName>
    <definedName name="xIC03_15" localSheetId="4">#REF!</definedName>
    <definedName name="xIC03_15" localSheetId="8">#REF!</definedName>
    <definedName name="xIC03_15">#REF!</definedName>
    <definedName name="xIC03_16" localSheetId="13">#REF!</definedName>
    <definedName name="xIC03_16" localSheetId="14">#REF!</definedName>
    <definedName name="xIC03_16" localSheetId="15">#REF!</definedName>
    <definedName name="xIC03_16" localSheetId="16">#REF!</definedName>
    <definedName name="xIC03_16" localSheetId="25">#REF!</definedName>
    <definedName name="xIC03_16" localSheetId="29">#REF!</definedName>
    <definedName name="xIC03_16" localSheetId="3">#REF!</definedName>
    <definedName name="xIC03_16" localSheetId="4">#REF!</definedName>
    <definedName name="xIC03_16" localSheetId="8">#REF!</definedName>
    <definedName name="xIC03_16">#REF!</definedName>
    <definedName name="xIC03_17" localSheetId="13">#REF!</definedName>
    <definedName name="xIC03_17" localSheetId="14">#REF!</definedName>
    <definedName name="xIC03_17" localSheetId="15">#REF!</definedName>
    <definedName name="xIC03_17" localSheetId="16">#REF!</definedName>
    <definedName name="xIC03_17" localSheetId="25">#REF!</definedName>
    <definedName name="xIC03_17" localSheetId="29">#REF!</definedName>
    <definedName name="xIC03_17" localSheetId="3">#REF!</definedName>
    <definedName name="xIC03_17" localSheetId="4">#REF!</definedName>
    <definedName name="xIC03_17" localSheetId="8">#REF!</definedName>
    <definedName name="xIC03_17">#REF!</definedName>
    <definedName name="xRC01_01" localSheetId="13">#REF!</definedName>
    <definedName name="xRC01_01" localSheetId="14">#REF!</definedName>
    <definedName name="xRC01_01" localSheetId="15">#REF!</definedName>
    <definedName name="xRC01_01" localSheetId="16">#REF!</definedName>
    <definedName name="xRC01_01" localSheetId="25">#REF!</definedName>
    <definedName name="xRC01_01" localSheetId="29">#REF!</definedName>
    <definedName name="xRC01_01" localSheetId="3">#REF!</definedName>
    <definedName name="xRC01_01" localSheetId="4">#REF!</definedName>
    <definedName name="xRC01_01" localSheetId="8">#REF!</definedName>
    <definedName name="xRC01_01">#REF!</definedName>
    <definedName name="xRC01_02" localSheetId="13">#REF!</definedName>
    <definedName name="xRC01_02" localSheetId="14">#REF!</definedName>
    <definedName name="xRC01_02" localSheetId="15">#REF!</definedName>
    <definedName name="xRC01_02" localSheetId="16">#REF!</definedName>
    <definedName name="xRC01_02" localSheetId="25">#REF!</definedName>
    <definedName name="xRC01_02" localSheetId="29">#REF!</definedName>
    <definedName name="xRC01_02" localSheetId="3">#REF!</definedName>
    <definedName name="xRC01_02" localSheetId="4">#REF!</definedName>
    <definedName name="xRC01_02" localSheetId="8">#REF!</definedName>
    <definedName name="xRC01_02">#REF!</definedName>
    <definedName name="xRC01_03" localSheetId="13">#REF!</definedName>
    <definedName name="xRC01_03" localSheetId="14">#REF!</definedName>
    <definedName name="xRC01_03" localSheetId="15">#REF!</definedName>
    <definedName name="xRC01_03" localSheetId="16">#REF!</definedName>
    <definedName name="xRC01_03" localSheetId="25">#REF!</definedName>
    <definedName name="xRC01_03" localSheetId="29">#REF!</definedName>
    <definedName name="xRC01_03" localSheetId="3">#REF!</definedName>
    <definedName name="xRC01_03" localSheetId="4">#REF!</definedName>
    <definedName name="xRC01_03" localSheetId="8">#REF!</definedName>
    <definedName name="xRC01_03">#REF!</definedName>
    <definedName name="xRC01_04" localSheetId="13">#REF!</definedName>
    <definedName name="xRC01_04" localSheetId="14">#REF!</definedName>
    <definedName name="xRC01_04" localSheetId="15">#REF!</definedName>
    <definedName name="xRC01_04" localSheetId="16">#REF!</definedName>
    <definedName name="xRC01_04" localSheetId="25">#REF!</definedName>
    <definedName name="xRC01_04" localSheetId="29">#REF!</definedName>
    <definedName name="xRC01_04" localSheetId="3">#REF!</definedName>
    <definedName name="xRC01_04" localSheetId="4">#REF!</definedName>
    <definedName name="xRC01_04" localSheetId="8">#REF!</definedName>
    <definedName name="xRC01_04">#REF!</definedName>
    <definedName name="xRC01_05" localSheetId="13">#REF!</definedName>
    <definedName name="xRC01_05" localSheetId="14">#REF!</definedName>
    <definedName name="xRC01_05" localSheetId="15">#REF!</definedName>
    <definedName name="xRC01_05" localSheetId="16">#REF!</definedName>
    <definedName name="xRC01_05" localSheetId="25">#REF!</definedName>
    <definedName name="xRC01_05" localSheetId="29">#REF!</definedName>
    <definedName name="xRC01_05" localSheetId="3">#REF!</definedName>
    <definedName name="xRC01_05" localSheetId="4">#REF!</definedName>
    <definedName name="xRC01_05" localSheetId="8">#REF!</definedName>
    <definedName name="xRC01_05">#REF!</definedName>
    <definedName name="xRC01_06" localSheetId="13">#REF!</definedName>
    <definedName name="xRC01_06" localSheetId="14">#REF!</definedName>
    <definedName name="xRC01_06" localSheetId="15">#REF!</definedName>
    <definedName name="xRC01_06" localSheetId="16">#REF!</definedName>
    <definedName name="xRC01_06" localSheetId="25">#REF!</definedName>
    <definedName name="xRC01_06" localSheetId="29">#REF!</definedName>
    <definedName name="xRC01_06" localSheetId="3">#REF!</definedName>
    <definedName name="xRC01_06" localSheetId="4">#REF!</definedName>
    <definedName name="xRC01_06" localSheetId="8">#REF!</definedName>
    <definedName name="xRC01_06">#REF!</definedName>
    <definedName name="xRC01_07" localSheetId="13">#REF!</definedName>
    <definedName name="xRC01_07" localSheetId="14">#REF!</definedName>
    <definedName name="xRC01_07" localSheetId="15">#REF!</definedName>
    <definedName name="xRC01_07" localSheetId="16">#REF!</definedName>
    <definedName name="xRC01_07" localSheetId="25">#REF!</definedName>
    <definedName name="xRC01_07" localSheetId="29">#REF!</definedName>
    <definedName name="xRC01_07" localSheetId="3">#REF!</definedName>
    <definedName name="xRC01_07" localSheetId="4">#REF!</definedName>
    <definedName name="xRC01_07" localSheetId="8">#REF!</definedName>
    <definedName name="xRC01_07">#REF!</definedName>
    <definedName name="xRC01_08" localSheetId="13">#REF!</definedName>
    <definedName name="xRC01_08" localSheetId="14">#REF!</definedName>
    <definedName name="xRC01_08" localSheetId="15">#REF!</definedName>
    <definedName name="xRC01_08" localSheetId="16">#REF!</definedName>
    <definedName name="xRC01_08" localSheetId="25">#REF!</definedName>
    <definedName name="xRC01_08" localSheetId="29">#REF!</definedName>
    <definedName name="xRC01_08" localSheetId="3">#REF!</definedName>
    <definedName name="xRC01_08" localSheetId="4">#REF!</definedName>
    <definedName name="xRC01_08" localSheetId="8">#REF!</definedName>
    <definedName name="xRC01_08">#REF!</definedName>
    <definedName name="xRC01_09" localSheetId="13">#REF!</definedName>
    <definedName name="xRC01_09" localSheetId="14">#REF!</definedName>
    <definedName name="xRC01_09" localSheetId="15">#REF!</definedName>
    <definedName name="xRC01_09" localSheetId="16">#REF!</definedName>
    <definedName name="xRC01_09" localSheetId="25">#REF!</definedName>
    <definedName name="xRC01_09" localSheetId="29">#REF!</definedName>
    <definedName name="xRC01_09" localSheetId="3">#REF!</definedName>
    <definedName name="xRC01_09" localSheetId="4">#REF!</definedName>
    <definedName name="xRC01_09" localSheetId="8">#REF!</definedName>
    <definedName name="xRC01_09">#REF!</definedName>
    <definedName name="xRC01_10" localSheetId="13">#REF!</definedName>
    <definedName name="xRC01_10" localSheetId="14">#REF!</definedName>
    <definedName name="xRC01_10" localSheetId="15">#REF!</definedName>
    <definedName name="xRC01_10" localSheetId="16">#REF!</definedName>
    <definedName name="xRC01_10" localSheetId="25">#REF!</definedName>
    <definedName name="xRC01_10" localSheetId="29">#REF!</definedName>
    <definedName name="xRC01_10" localSheetId="3">#REF!</definedName>
    <definedName name="xRC01_10" localSheetId="4">#REF!</definedName>
    <definedName name="xRC01_10" localSheetId="8">#REF!</definedName>
    <definedName name="xRC01_10">#REF!</definedName>
    <definedName name="xRC01_11" localSheetId="13">#REF!</definedName>
    <definedName name="xRC01_11" localSheetId="14">#REF!</definedName>
    <definedName name="xRC01_11" localSheetId="15">#REF!</definedName>
    <definedName name="xRC01_11" localSheetId="16">#REF!</definedName>
    <definedName name="xRC01_11" localSheetId="25">#REF!</definedName>
    <definedName name="xRC01_11" localSheetId="29">#REF!</definedName>
    <definedName name="xRC01_11" localSheetId="3">#REF!</definedName>
    <definedName name="xRC01_11" localSheetId="4">#REF!</definedName>
    <definedName name="xRC01_11" localSheetId="8">#REF!</definedName>
    <definedName name="xRC01_11">#REF!</definedName>
    <definedName name="xRC01_12" localSheetId="13">#REF!</definedName>
    <definedName name="xRC01_12" localSheetId="14">#REF!</definedName>
    <definedName name="xRC01_12" localSheetId="15">#REF!</definedName>
    <definedName name="xRC01_12" localSheetId="16">#REF!</definedName>
    <definedName name="xRC01_12" localSheetId="25">#REF!</definedName>
    <definedName name="xRC01_12" localSheetId="29">#REF!</definedName>
    <definedName name="xRC01_12" localSheetId="3">#REF!</definedName>
    <definedName name="xRC01_12" localSheetId="4">#REF!</definedName>
    <definedName name="xRC01_12" localSheetId="8">#REF!</definedName>
    <definedName name="xRC01_12">#REF!</definedName>
    <definedName name="xRC01_13" localSheetId="13">#REF!</definedName>
    <definedName name="xRC01_13" localSheetId="14">#REF!</definedName>
    <definedName name="xRC01_13" localSheetId="15">#REF!</definedName>
    <definedName name="xRC01_13" localSheetId="16">#REF!</definedName>
    <definedName name="xRC01_13" localSheetId="25">#REF!</definedName>
    <definedName name="xRC01_13" localSheetId="29">#REF!</definedName>
    <definedName name="xRC01_13" localSheetId="3">#REF!</definedName>
    <definedName name="xRC01_13" localSheetId="4">#REF!</definedName>
    <definedName name="xRC01_13" localSheetId="8">#REF!</definedName>
    <definedName name="xRC01_13">#REF!</definedName>
    <definedName name="xRC01_DATE" localSheetId="13">#REF!</definedName>
    <definedName name="xRC01_DATE" localSheetId="14">#REF!</definedName>
    <definedName name="xRC01_DATE" localSheetId="15">#REF!</definedName>
    <definedName name="xRC01_DATE" localSheetId="16">#REF!</definedName>
    <definedName name="xRC01_DATE" localSheetId="25">#REF!</definedName>
    <definedName name="xRC01_DATE" localSheetId="29">#REF!</definedName>
    <definedName name="xRC01_DATE" localSheetId="3">#REF!</definedName>
    <definedName name="xRC01_DATE" localSheetId="4">#REF!</definedName>
    <definedName name="xRC01_DATE" localSheetId="8">#REF!</definedName>
    <definedName name="xRC01_DATE">#REF!</definedName>
    <definedName name="xRC07_01" localSheetId="13">#REF!</definedName>
    <definedName name="xRC07_01" localSheetId="14">#REF!</definedName>
    <definedName name="xRC07_01" localSheetId="15">#REF!</definedName>
    <definedName name="xRC07_01" localSheetId="16">#REF!</definedName>
    <definedName name="xRC07_01" localSheetId="25">#REF!</definedName>
    <definedName name="xRC07_01" localSheetId="29">#REF!</definedName>
    <definedName name="xRC07_01" localSheetId="3">#REF!</definedName>
    <definedName name="xRC07_01" localSheetId="4">#REF!</definedName>
    <definedName name="xRC07_01" localSheetId="8">#REF!</definedName>
    <definedName name="xRC07_01">#REF!</definedName>
    <definedName name="xRC07_02" localSheetId="13">#REF!</definedName>
    <definedName name="xRC07_02" localSheetId="14">#REF!</definedName>
    <definedName name="xRC07_02" localSheetId="15">#REF!</definedName>
    <definedName name="xRC07_02" localSheetId="16">#REF!</definedName>
    <definedName name="xRC07_02" localSheetId="25">#REF!</definedName>
    <definedName name="xRC07_02" localSheetId="29">#REF!</definedName>
    <definedName name="xRC07_02" localSheetId="3">#REF!</definedName>
    <definedName name="xRC07_02" localSheetId="4">#REF!</definedName>
    <definedName name="xRC07_02" localSheetId="8">#REF!</definedName>
    <definedName name="xRC07_02">#REF!</definedName>
    <definedName name="xRC07_03" localSheetId="13">#REF!</definedName>
    <definedName name="xRC07_03" localSheetId="14">#REF!</definedName>
    <definedName name="xRC07_03" localSheetId="15">#REF!</definedName>
    <definedName name="xRC07_03" localSheetId="16">#REF!</definedName>
    <definedName name="xRC07_03" localSheetId="25">#REF!</definedName>
    <definedName name="xRC07_03" localSheetId="29">#REF!</definedName>
    <definedName name="xRC07_03" localSheetId="3">#REF!</definedName>
    <definedName name="xRC07_03" localSheetId="4">#REF!</definedName>
    <definedName name="xRC07_03" localSheetId="8">#REF!</definedName>
    <definedName name="xRC07_03">#REF!</definedName>
    <definedName name="xRC07_04" localSheetId="13">#REF!</definedName>
    <definedName name="xRC07_04" localSheetId="14">#REF!</definedName>
    <definedName name="xRC07_04" localSheetId="15">#REF!</definedName>
    <definedName name="xRC07_04" localSheetId="16">#REF!</definedName>
    <definedName name="xRC07_04" localSheetId="25">#REF!</definedName>
    <definedName name="xRC07_04" localSheetId="29">#REF!</definedName>
    <definedName name="xRC07_04" localSheetId="3">#REF!</definedName>
    <definedName name="xRC07_04" localSheetId="4">#REF!</definedName>
    <definedName name="xRC07_04" localSheetId="8">#REF!</definedName>
    <definedName name="xRC07_04">#REF!</definedName>
    <definedName name="xRC07_05" localSheetId="13">#REF!</definedName>
    <definedName name="xRC07_05" localSheetId="14">#REF!</definedName>
    <definedName name="xRC07_05" localSheetId="15">#REF!</definedName>
    <definedName name="xRC07_05" localSheetId="16">#REF!</definedName>
    <definedName name="xRC07_05" localSheetId="25">#REF!</definedName>
    <definedName name="xRC07_05" localSheetId="29">#REF!</definedName>
    <definedName name="xRC07_05" localSheetId="3">#REF!</definedName>
    <definedName name="xRC07_05" localSheetId="4">#REF!</definedName>
    <definedName name="xRC07_05" localSheetId="8">#REF!</definedName>
    <definedName name="xRC07_05">#REF!</definedName>
    <definedName name="xRC07_06" localSheetId="13">#REF!</definedName>
    <definedName name="xRC07_06" localSheetId="14">#REF!</definedName>
    <definedName name="xRC07_06" localSheetId="15">#REF!</definedName>
    <definedName name="xRC07_06" localSheetId="16">#REF!</definedName>
    <definedName name="xRC07_06" localSheetId="25">#REF!</definedName>
    <definedName name="xRC07_06" localSheetId="29">#REF!</definedName>
    <definedName name="xRC07_06" localSheetId="3">#REF!</definedName>
    <definedName name="xRC07_06" localSheetId="4">#REF!</definedName>
    <definedName name="xRC07_06" localSheetId="8">#REF!</definedName>
    <definedName name="xRC07_06">#REF!</definedName>
    <definedName name="xRC07_07" localSheetId="13">#REF!</definedName>
    <definedName name="xRC07_07" localSheetId="14">#REF!</definedName>
    <definedName name="xRC07_07" localSheetId="15">#REF!</definedName>
    <definedName name="xRC07_07" localSheetId="16">#REF!</definedName>
    <definedName name="xRC07_07" localSheetId="25">#REF!</definedName>
    <definedName name="xRC07_07" localSheetId="29">#REF!</definedName>
    <definedName name="xRC07_07" localSheetId="3">#REF!</definedName>
    <definedName name="xRC07_07" localSheetId="4">#REF!</definedName>
    <definedName name="xRC07_07" localSheetId="8">#REF!</definedName>
    <definedName name="xRC07_07">#REF!</definedName>
    <definedName name="xRC07_08" localSheetId="13">#REF!</definedName>
    <definedName name="xRC07_08" localSheetId="14">#REF!</definedName>
    <definedName name="xRC07_08" localSheetId="15">#REF!</definedName>
    <definedName name="xRC07_08" localSheetId="16">#REF!</definedName>
    <definedName name="xRC07_08" localSheetId="25">#REF!</definedName>
    <definedName name="xRC07_08" localSheetId="29">#REF!</definedName>
    <definedName name="xRC07_08" localSheetId="3">#REF!</definedName>
    <definedName name="xRC07_08" localSheetId="4">#REF!</definedName>
    <definedName name="xRC07_08" localSheetId="8">#REF!</definedName>
    <definedName name="xRC07_08">#REF!</definedName>
    <definedName name="xRC07_09" localSheetId="13">#REF!</definedName>
    <definedName name="xRC07_09" localSheetId="14">#REF!</definedName>
    <definedName name="xRC07_09" localSheetId="15">#REF!</definedName>
    <definedName name="xRC07_09" localSheetId="16">#REF!</definedName>
    <definedName name="xRC07_09" localSheetId="25">#REF!</definedName>
    <definedName name="xRC07_09" localSheetId="29">#REF!</definedName>
    <definedName name="xRC07_09" localSheetId="3">#REF!</definedName>
    <definedName name="xRC07_09" localSheetId="4">#REF!</definedName>
    <definedName name="xRC07_09" localSheetId="8">#REF!</definedName>
    <definedName name="xRC07_09">#REF!</definedName>
    <definedName name="xRC07_10" localSheetId="13">#REF!</definedName>
    <definedName name="xRC07_10" localSheetId="14">#REF!</definedName>
    <definedName name="xRC07_10" localSheetId="15">#REF!</definedName>
    <definedName name="xRC07_10" localSheetId="16">#REF!</definedName>
    <definedName name="xRC07_10" localSheetId="25">#REF!</definedName>
    <definedName name="xRC07_10" localSheetId="29">#REF!</definedName>
    <definedName name="xRC07_10" localSheetId="3">#REF!</definedName>
    <definedName name="xRC07_10" localSheetId="4">#REF!</definedName>
    <definedName name="xRC07_10" localSheetId="8">#REF!</definedName>
    <definedName name="xRC07_10">#REF!</definedName>
    <definedName name="xRC07_11" localSheetId="13">#REF!</definedName>
    <definedName name="xRC07_11" localSheetId="14">#REF!</definedName>
    <definedName name="xRC07_11" localSheetId="15">#REF!</definedName>
    <definedName name="xRC07_11" localSheetId="16">#REF!</definedName>
    <definedName name="xRC07_11" localSheetId="25">#REF!</definedName>
    <definedName name="xRC07_11" localSheetId="29">#REF!</definedName>
    <definedName name="xRC07_11" localSheetId="3">#REF!</definedName>
    <definedName name="xRC07_11" localSheetId="4">#REF!</definedName>
    <definedName name="xRC07_11" localSheetId="8">#REF!</definedName>
    <definedName name="xRC07_11">#REF!</definedName>
    <definedName name="xRC07_12" localSheetId="13">#REF!</definedName>
    <definedName name="xRC07_12" localSheetId="14">#REF!</definedName>
    <definedName name="xRC07_12" localSheetId="15">#REF!</definedName>
    <definedName name="xRC07_12" localSheetId="16">#REF!</definedName>
    <definedName name="xRC07_12" localSheetId="25">#REF!</definedName>
    <definedName name="xRC07_12" localSheetId="29">#REF!</definedName>
    <definedName name="xRC07_12" localSheetId="3">#REF!</definedName>
    <definedName name="xRC07_12" localSheetId="4">#REF!</definedName>
    <definedName name="xRC07_12" localSheetId="8">#REF!</definedName>
    <definedName name="xRC07_12">#REF!</definedName>
    <definedName name="xRC07_13" localSheetId="13">#REF!</definedName>
    <definedName name="xRC07_13" localSheetId="14">#REF!</definedName>
    <definedName name="xRC07_13" localSheetId="15">#REF!</definedName>
    <definedName name="xRC07_13" localSheetId="16">#REF!</definedName>
    <definedName name="xRC07_13" localSheetId="25">#REF!</definedName>
    <definedName name="xRC07_13" localSheetId="29">#REF!</definedName>
    <definedName name="xRC07_13" localSheetId="3">#REF!</definedName>
    <definedName name="xRC07_13" localSheetId="4">#REF!</definedName>
    <definedName name="xRC07_13" localSheetId="8">#REF!</definedName>
    <definedName name="xRC07_13">#REF!</definedName>
    <definedName name="xRC07_14" localSheetId="13">#REF!</definedName>
    <definedName name="xRC07_14" localSheetId="14">#REF!</definedName>
    <definedName name="xRC07_14" localSheetId="15">#REF!</definedName>
    <definedName name="xRC07_14" localSheetId="16">#REF!</definedName>
    <definedName name="xRC07_14" localSheetId="25">#REF!</definedName>
    <definedName name="xRC07_14" localSheetId="29">#REF!</definedName>
    <definedName name="xRC07_14" localSheetId="3">#REF!</definedName>
    <definedName name="xRC07_14" localSheetId="4">#REF!</definedName>
    <definedName name="xRC07_14" localSheetId="8">#REF!</definedName>
    <definedName name="xRC07_14">#REF!</definedName>
    <definedName name="xRC07_15" localSheetId="13">#REF!</definedName>
    <definedName name="xRC07_15" localSheetId="14">#REF!</definedName>
    <definedName name="xRC07_15" localSheetId="15">#REF!</definedName>
    <definedName name="xRC07_15" localSheetId="16">#REF!</definedName>
    <definedName name="xRC07_15" localSheetId="25">#REF!</definedName>
    <definedName name="xRC07_15" localSheetId="29">#REF!</definedName>
    <definedName name="xRC07_15" localSheetId="3">#REF!</definedName>
    <definedName name="xRC07_15" localSheetId="4">#REF!</definedName>
    <definedName name="xRC07_15" localSheetId="8">#REF!</definedName>
    <definedName name="xRC07_15">#REF!</definedName>
    <definedName name="xRC07_16" localSheetId="13">#REF!</definedName>
    <definedName name="xRC07_16" localSheetId="14">#REF!</definedName>
    <definedName name="xRC07_16" localSheetId="15">#REF!</definedName>
    <definedName name="xRC07_16" localSheetId="16">#REF!</definedName>
    <definedName name="xRC07_16" localSheetId="25">#REF!</definedName>
    <definedName name="xRC07_16" localSheetId="29">#REF!</definedName>
    <definedName name="xRC07_16" localSheetId="3">#REF!</definedName>
    <definedName name="xRC07_16" localSheetId="4">#REF!</definedName>
    <definedName name="xRC07_16" localSheetId="8">#REF!</definedName>
    <definedName name="xRC07_16">#REF!</definedName>
    <definedName name="xRC07_17" localSheetId="13">#REF!</definedName>
    <definedName name="xRC07_17" localSheetId="14">#REF!</definedName>
    <definedName name="xRC07_17" localSheetId="15">#REF!</definedName>
    <definedName name="xRC07_17" localSheetId="16">#REF!</definedName>
    <definedName name="xRC07_17" localSheetId="25">#REF!</definedName>
    <definedName name="xRC07_17" localSheetId="29">#REF!</definedName>
    <definedName name="xRC07_17" localSheetId="3">#REF!</definedName>
    <definedName name="xRC07_17" localSheetId="4">#REF!</definedName>
    <definedName name="xRC07_17" localSheetId="8">#REF!</definedName>
    <definedName name="xRC07_17">#REF!</definedName>
    <definedName name="xRC07_18" localSheetId="13">#REF!</definedName>
    <definedName name="xRC07_18" localSheetId="14">#REF!</definedName>
    <definedName name="xRC07_18" localSheetId="15">#REF!</definedName>
    <definedName name="xRC07_18" localSheetId="16">#REF!</definedName>
    <definedName name="xRC07_18" localSheetId="25">#REF!</definedName>
    <definedName name="xRC07_18" localSheetId="29">#REF!</definedName>
    <definedName name="xRC07_18" localSheetId="3">#REF!</definedName>
    <definedName name="xRC07_18" localSheetId="4">#REF!</definedName>
    <definedName name="xRC07_18" localSheetId="8">#REF!</definedName>
    <definedName name="xRC07_18">#REF!</definedName>
    <definedName name="xRC07_19" localSheetId="13">#REF!</definedName>
    <definedName name="xRC07_19" localSheetId="14">#REF!</definedName>
    <definedName name="xRC07_19" localSheetId="15">#REF!</definedName>
    <definedName name="xRC07_19" localSheetId="16">#REF!</definedName>
    <definedName name="xRC07_19" localSheetId="25">#REF!</definedName>
    <definedName name="xRC07_19" localSheetId="29">#REF!</definedName>
    <definedName name="xRC07_19" localSheetId="3">#REF!</definedName>
    <definedName name="xRC07_19" localSheetId="4">#REF!</definedName>
    <definedName name="xRC07_19" localSheetId="8">#REF!</definedName>
    <definedName name="xRC07_19">#REF!</definedName>
    <definedName name="xRC07_20" localSheetId="13">#REF!</definedName>
    <definedName name="xRC07_20" localSheetId="14">#REF!</definedName>
    <definedName name="xRC07_20" localSheetId="15">#REF!</definedName>
    <definedName name="xRC07_20" localSheetId="16">#REF!</definedName>
    <definedName name="xRC07_20" localSheetId="25">#REF!</definedName>
    <definedName name="xRC07_20" localSheetId="29">#REF!</definedName>
    <definedName name="xRC07_20" localSheetId="3">#REF!</definedName>
    <definedName name="xRC07_20" localSheetId="4">#REF!</definedName>
    <definedName name="xRC07_20" localSheetId="8">#REF!</definedName>
    <definedName name="xRC07_20">#REF!</definedName>
    <definedName name="xRC07_21" localSheetId="13">#REF!</definedName>
    <definedName name="xRC07_21" localSheetId="14">#REF!</definedName>
    <definedName name="xRC07_21" localSheetId="15">#REF!</definedName>
    <definedName name="xRC07_21" localSheetId="16">#REF!</definedName>
    <definedName name="xRC07_21" localSheetId="25">#REF!</definedName>
    <definedName name="xRC07_21" localSheetId="29">#REF!</definedName>
    <definedName name="xRC07_21" localSheetId="3">#REF!</definedName>
    <definedName name="xRC07_21" localSheetId="4">#REF!</definedName>
    <definedName name="xRC07_21" localSheetId="8">#REF!</definedName>
    <definedName name="xRC07_21">#REF!</definedName>
    <definedName name="xRC07_22" localSheetId="13">#REF!</definedName>
    <definedName name="xRC07_22" localSheetId="14">#REF!</definedName>
    <definedName name="xRC07_22" localSheetId="15">#REF!</definedName>
    <definedName name="xRC07_22" localSheetId="16">#REF!</definedName>
    <definedName name="xRC07_22" localSheetId="25">#REF!</definedName>
    <definedName name="xRC07_22" localSheetId="29">#REF!</definedName>
    <definedName name="xRC07_22" localSheetId="3">#REF!</definedName>
    <definedName name="xRC07_22" localSheetId="4">#REF!</definedName>
    <definedName name="xRC07_22" localSheetId="8">#REF!</definedName>
    <definedName name="xRC07_22">#REF!</definedName>
    <definedName name="xRC07_23" localSheetId="13">#REF!</definedName>
    <definedName name="xRC07_23" localSheetId="14">#REF!</definedName>
    <definedName name="xRC07_23" localSheetId="15">#REF!</definedName>
    <definedName name="xRC07_23" localSheetId="16">#REF!</definedName>
    <definedName name="xRC07_23" localSheetId="25">#REF!</definedName>
    <definedName name="xRC07_23" localSheetId="29">#REF!</definedName>
    <definedName name="xRC07_23" localSheetId="3">#REF!</definedName>
    <definedName name="xRC07_23" localSheetId="4">#REF!</definedName>
    <definedName name="xRC07_23" localSheetId="8">#REF!</definedName>
    <definedName name="xRC07_23">#REF!</definedName>
    <definedName name="xRC07_24" localSheetId="13">#REF!</definedName>
    <definedName name="xRC07_24" localSheetId="14">#REF!</definedName>
    <definedName name="xRC07_24" localSheetId="15">#REF!</definedName>
    <definedName name="xRC07_24" localSheetId="16">#REF!</definedName>
    <definedName name="xRC07_24" localSheetId="25">#REF!</definedName>
    <definedName name="xRC07_24" localSheetId="29">#REF!</definedName>
    <definedName name="xRC07_24" localSheetId="3">#REF!</definedName>
    <definedName name="xRC07_24" localSheetId="4">#REF!</definedName>
    <definedName name="xRC07_24" localSheetId="8">#REF!</definedName>
    <definedName name="xRC07_24">#REF!</definedName>
    <definedName name="xRC07_25" localSheetId="13">#REF!</definedName>
    <definedName name="xRC07_25" localSheetId="14">#REF!</definedName>
    <definedName name="xRC07_25" localSheetId="15">#REF!</definedName>
    <definedName name="xRC07_25" localSheetId="16">#REF!</definedName>
    <definedName name="xRC07_25" localSheetId="25">#REF!</definedName>
    <definedName name="xRC07_25" localSheetId="29">#REF!</definedName>
    <definedName name="xRC07_25" localSheetId="3">#REF!</definedName>
    <definedName name="xRC07_25" localSheetId="4">#REF!</definedName>
    <definedName name="xRC07_25" localSheetId="8">#REF!</definedName>
    <definedName name="xRC07_25">#REF!</definedName>
    <definedName name="xRC07_26" localSheetId="13">#REF!</definedName>
    <definedName name="xRC07_26" localSheetId="14">#REF!</definedName>
    <definedName name="xRC07_26" localSheetId="15">#REF!</definedName>
    <definedName name="xRC07_26" localSheetId="16">#REF!</definedName>
    <definedName name="xRC07_26" localSheetId="25">#REF!</definedName>
    <definedName name="xRC07_26" localSheetId="29">#REF!</definedName>
    <definedName name="xRC07_26" localSheetId="3">#REF!</definedName>
    <definedName name="xRC07_26" localSheetId="4">#REF!</definedName>
    <definedName name="xRC07_26" localSheetId="8">#REF!</definedName>
    <definedName name="xRC07_26">#REF!</definedName>
    <definedName name="xRC07_27" localSheetId="13">#REF!</definedName>
    <definedName name="xRC07_27" localSheetId="14">#REF!</definedName>
    <definedName name="xRC07_27" localSheetId="15">#REF!</definedName>
    <definedName name="xRC07_27" localSheetId="16">#REF!</definedName>
    <definedName name="xRC07_27" localSheetId="25">#REF!</definedName>
    <definedName name="xRC07_27" localSheetId="29">#REF!</definedName>
    <definedName name="xRC07_27" localSheetId="3">#REF!</definedName>
    <definedName name="xRC07_27" localSheetId="4">#REF!</definedName>
    <definedName name="xRC07_27" localSheetId="8">#REF!</definedName>
    <definedName name="xRC07_27">#REF!</definedName>
    <definedName name="xRC07_28" localSheetId="13">#REF!</definedName>
    <definedName name="xRC07_28" localSheetId="14">#REF!</definedName>
    <definedName name="xRC07_28" localSheetId="15">#REF!</definedName>
    <definedName name="xRC07_28" localSheetId="16">#REF!</definedName>
    <definedName name="xRC07_28" localSheetId="25">#REF!</definedName>
    <definedName name="xRC07_28" localSheetId="29">#REF!</definedName>
    <definedName name="xRC07_28" localSheetId="3">#REF!</definedName>
    <definedName name="xRC07_28" localSheetId="4">#REF!</definedName>
    <definedName name="xRC07_28" localSheetId="8">#REF!</definedName>
    <definedName name="xRC07_28">#REF!</definedName>
    <definedName name="xRC07_29" localSheetId="13">#REF!</definedName>
    <definedName name="xRC07_29" localSheetId="14">#REF!</definedName>
    <definedName name="xRC07_29" localSheetId="15">#REF!</definedName>
    <definedName name="xRC07_29" localSheetId="16">#REF!</definedName>
    <definedName name="xRC07_29" localSheetId="25">#REF!</definedName>
    <definedName name="xRC07_29" localSheetId="29">#REF!</definedName>
    <definedName name="xRC07_29" localSheetId="3">#REF!</definedName>
    <definedName name="xRC07_29" localSheetId="4">#REF!</definedName>
    <definedName name="xRC07_29" localSheetId="8">#REF!</definedName>
    <definedName name="xRC07_29">#REF!</definedName>
    <definedName name="xRC07_30" localSheetId="13">#REF!</definedName>
    <definedName name="xRC07_30" localSheetId="14">#REF!</definedName>
    <definedName name="xRC07_30" localSheetId="15">#REF!</definedName>
    <definedName name="xRC07_30" localSheetId="16">#REF!</definedName>
    <definedName name="xRC07_30" localSheetId="25">#REF!</definedName>
    <definedName name="xRC07_30" localSheetId="29">#REF!</definedName>
    <definedName name="xRC07_30" localSheetId="3">#REF!</definedName>
    <definedName name="xRC07_30" localSheetId="4">#REF!</definedName>
    <definedName name="xRC07_30" localSheetId="8">#REF!</definedName>
    <definedName name="xRC07_30">#REF!</definedName>
    <definedName name="xRC07_31" localSheetId="13">#REF!</definedName>
    <definedName name="xRC07_31" localSheetId="14">#REF!</definedName>
    <definedName name="xRC07_31" localSheetId="15">#REF!</definedName>
    <definedName name="xRC07_31" localSheetId="16">#REF!</definedName>
    <definedName name="xRC07_31" localSheetId="25">#REF!</definedName>
    <definedName name="xRC07_31" localSheetId="29">#REF!</definedName>
    <definedName name="xRC07_31" localSheetId="3">#REF!</definedName>
    <definedName name="xRC07_31" localSheetId="4">#REF!</definedName>
    <definedName name="xRC07_31" localSheetId="8">#REF!</definedName>
    <definedName name="xRC07_31">#REF!</definedName>
    <definedName name="xRC07_32" localSheetId="13">#REF!</definedName>
    <definedName name="xRC07_32" localSheetId="14">#REF!</definedName>
    <definedName name="xRC07_32" localSheetId="15">#REF!</definedName>
    <definedName name="xRC07_32" localSheetId="16">#REF!</definedName>
    <definedName name="xRC07_32" localSheetId="25">#REF!</definedName>
    <definedName name="xRC07_32" localSheetId="29">#REF!</definedName>
    <definedName name="xRC07_32" localSheetId="3">#REF!</definedName>
    <definedName name="xRC07_32" localSheetId="4">#REF!</definedName>
    <definedName name="xRC07_32" localSheetId="8">#REF!</definedName>
    <definedName name="xRC07_32">#REF!</definedName>
    <definedName name="xRC07_33" localSheetId="13">#REF!</definedName>
    <definedName name="xRC07_33" localSheetId="14">#REF!</definedName>
    <definedName name="xRC07_33" localSheetId="15">#REF!</definedName>
    <definedName name="xRC07_33" localSheetId="16">#REF!</definedName>
    <definedName name="xRC07_33" localSheetId="25">#REF!</definedName>
    <definedName name="xRC07_33" localSheetId="29">#REF!</definedName>
    <definedName name="xRC07_33" localSheetId="3">#REF!</definedName>
    <definedName name="xRC07_33" localSheetId="4">#REF!</definedName>
    <definedName name="xRC07_33" localSheetId="8">#REF!</definedName>
    <definedName name="xRC07_33">#REF!</definedName>
    <definedName name="xRC07_34" localSheetId="13">#REF!</definedName>
    <definedName name="xRC07_34" localSheetId="14">#REF!</definedName>
    <definedName name="xRC07_34" localSheetId="15">#REF!</definedName>
    <definedName name="xRC07_34" localSheetId="16">#REF!</definedName>
    <definedName name="xRC07_34" localSheetId="25">#REF!</definedName>
    <definedName name="xRC07_34" localSheetId="29">#REF!</definedName>
    <definedName name="xRC07_34" localSheetId="3">#REF!</definedName>
    <definedName name="xRC07_34" localSheetId="4">#REF!</definedName>
    <definedName name="xRC07_34" localSheetId="8">#REF!</definedName>
    <definedName name="xRC07_34">#REF!</definedName>
    <definedName name="xRC07_35" localSheetId="13">#REF!</definedName>
    <definedName name="xRC07_35" localSheetId="14">#REF!</definedName>
    <definedName name="xRC07_35" localSheetId="15">#REF!</definedName>
    <definedName name="xRC07_35" localSheetId="16">#REF!</definedName>
    <definedName name="xRC07_35" localSheetId="25">#REF!</definedName>
    <definedName name="xRC07_35" localSheetId="29">#REF!</definedName>
    <definedName name="xRC07_35" localSheetId="3">#REF!</definedName>
    <definedName name="xRC07_35" localSheetId="4">#REF!</definedName>
    <definedName name="xRC07_35" localSheetId="8">#REF!</definedName>
    <definedName name="xRC07_35">#REF!</definedName>
    <definedName name="xRC07_36" localSheetId="13">#REF!</definedName>
    <definedName name="xRC07_36" localSheetId="14">#REF!</definedName>
    <definedName name="xRC07_36" localSheetId="15">#REF!</definedName>
    <definedName name="xRC07_36" localSheetId="16">#REF!</definedName>
    <definedName name="xRC07_36" localSheetId="25">#REF!</definedName>
    <definedName name="xRC07_36" localSheetId="29">#REF!</definedName>
    <definedName name="xRC07_36" localSheetId="3">#REF!</definedName>
    <definedName name="xRC07_36" localSheetId="4">#REF!</definedName>
    <definedName name="xRC07_36" localSheetId="8">#REF!</definedName>
    <definedName name="xRC07_36">#REF!</definedName>
    <definedName name="xRC07_37" localSheetId="13">#REF!</definedName>
    <definedName name="xRC07_37" localSheetId="14">#REF!</definedName>
    <definedName name="xRC07_37" localSheetId="15">#REF!</definedName>
    <definedName name="xRC07_37" localSheetId="16">#REF!</definedName>
    <definedName name="xRC07_37" localSheetId="25">#REF!</definedName>
    <definedName name="xRC07_37" localSheetId="29">#REF!</definedName>
    <definedName name="xRC07_37" localSheetId="3">#REF!</definedName>
    <definedName name="xRC07_37" localSheetId="4">#REF!</definedName>
    <definedName name="xRC07_37" localSheetId="8">#REF!</definedName>
    <definedName name="xRC07_37">#REF!</definedName>
    <definedName name="xRC07_38" localSheetId="13">#REF!</definedName>
    <definedName name="xRC07_38" localSheetId="14">#REF!</definedName>
    <definedName name="xRC07_38" localSheetId="15">#REF!</definedName>
    <definedName name="xRC07_38" localSheetId="16">#REF!</definedName>
    <definedName name="xRC07_38" localSheetId="25">#REF!</definedName>
    <definedName name="xRC07_38" localSheetId="29">#REF!</definedName>
    <definedName name="xRC07_38" localSheetId="3">#REF!</definedName>
    <definedName name="xRC07_38" localSheetId="4">#REF!</definedName>
    <definedName name="xRC07_38" localSheetId="8">#REF!</definedName>
    <definedName name="xRC07_38">#REF!</definedName>
    <definedName name="xRC07_39" localSheetId="13">#REF!</definedName>
    <definedName name="xRC07_39" localSheetId="14">#REF!</definedName>
    <definedName name="xRC07_39" localSheetId="15">#REF!</definedName>
    <definedName name="xRC07_39" localSheetId="16">#REF!</definedName>
    <definedName name="xRC07_39" localSheetId="25">#REF!</definedName>
    <definedName name="xRC07_39" localSheetId="29">#REF!</definedName>
    <definedName name="xRC07_39" localSheetId="3">#REF!</definedName>
    <definedName name="xRC07_39" localSheetId="4">#REF!</definedName>
    <definedName name="xRC07_39" localSheetId="8">#REF!</definedName>
    <definedName name="xRC07_39">#REF!</definedName>
    <definedName name="xRC07_40" localSheetId="13">#REF!</definedName>
    <definedName name="xRC07_40" localSheetId="14">#REF!</definedName>
    <definedName name="xRC07_40" localSheetId="15">#REF!</definedName>
    <definedName name="xRC07_40" localSheetId="16">#REF!</definedName>
    <definedName name="xRC07_40" localSheetId="25">#REF!</definedName>
    <definedName name="xRC07_40" localSheetId="29">#REF!</definedName>
    <definedName name="xRC07_40" localSheetId="3">#REF!</definedName>
    <definedName name="xRC07_40" localSheetId="4">#REF!</definedName>
    <definedName name="xRC07_40" localSheetId="8">#REF!</definedName>
    <definedName name="xRC07_40">#REF!</definedName>
    <definedName name="xRC07_41" localSheetId="13">#REF!</definedName>
    <definedName name="xRC07_41" localSheetId="14">#REF!</definedName>
    <definedName name="xRC07_41" localSheetId="15">#REF!</definedName>
    <definedName name="xRC07_41" localSheetId="16">#REF!</definedName>
    <definedName name="xRC07_41" localSheetId="25">#REF!</definedName>
    <definedName name="xRC07_41" localSheetId="29">#REF!</definedName>
    <definedName name="xRC07_41" localSheetId="3">#REF!</definedName>
    <definedName name="xRC07_41" localSheetId="4">#REF!</definedName>
    <definedName name="xRC07_41" localSheetId="8">#REF!</definedName>
    <definedName name="xRC07_41">#REF!</definedName>
    <definedName name="xRC07_42" localSheetId="13">#REF!</definedName>
    <definedName name="xRC07_42" localSheetId="14">#REF!</definedName>
    <definedName name="xRC07_42" localSheetId="15">#REF!</definedName>
    <definedName name="xRC07_42" localSheetId="16">#REF!</definedName>
    <definedName name="xRC07_42" localSheetId="25">#REF!</definedName>
    <definedName name="xRC07_42" localSheetId="29">#REF!</definedName>
    <definedName name="xRC07_42" localSheetId="3">#REF!</definedName>
    <definedName name="xRC07_42" localSheetId="4">#REF!</definedName>
    <definedName name="xRC07_42" localSheetId="8">#REF!</definedName>
    <definedName name="xRC07_42">#REF!</definedName>
    <definedName name="xRC07_43" localSheetId="13">#REF!</definedName>
    <definedName name="xRC07_43" localSheetId="14">#REF!</definedName>
    <definedName name="xRC07_43" localSheetId="15">#REF!</definedName>
    <definedName name="xRC07_43" localSheetId="16">#REF!</definedName>
    <definedName name="xRC07_43" localSheetId="25">#REF!</definedName>
    <definedName name="xRC07_43" localSheetId="29">#REF!</definedName>
    <definedName name="xRC07_43" localSheetId="3">#REF!</definedName>
    <definedName name="xRC07_43" localSheetId="4">#REF!</definedName>
    <definedName name="xRC07_43" localSheetId="8">#REF!</definedName>
    <definedName name="xRC07_43">#REF!</definedName>
    <definedName name="xRC07_44" localSheetId="13">#REF!</definedName>
    <definedName name="xRC07_44" localSheetId="14">#REF!</definedName>
    <definedName name="xRC07_44" localSheetId="15">#REF!</definedName>
    <definedName name="xRC07_44" localSheetId="16">#REF!</definedName>
    <definedName name="xRC07_44" localSheetId="25">#REF!</definedName>
    <definedName name="xRC07_44" localSheetId="29">#REF!</definedName>
    <definedName name="xRC07_44" localSheetId="3">#REF!</definedName>
    <definedName name="xRC07_44" localSheetId="4">#REF!</definedName>
    <definedName name="xRC07_44" localSheetId="8">#REF!</definedName>
    <definedName name="xRC07_44">#REF!</definedName>
    <definedName name="xRC07_45" localSheetId="13">#REF!</definedName>
    <definedName name="xRC07_45" localSheetId="14">#REF!</definedName>
    <definedName name="xRC07_45" localSheetId="15">#REF!</definedName>
    <definedName name="xRC07_45" localSheetId="16">#REF!</definedName>
    <definedName name="xRC07_45" localSheetId="25">#REF!</definedName>
    <definedName name="xRC07_45" localSheetId="29">#REF!</definedName>
    <definedName name="xRC07_45" localSheetId="3">#REF!</definedName>
    <definedName name="xRC07_45" localSheetId="4">#REF!</definedName>
    <definedName name="xRC07_45" localSheetId="8">#REF!</definedName>
    <definedName name="xRC07_45">#REF!</definedName>
    <definedName name="xRC07_46" localSheetId="13">#REF!</definedName>
    <definedName name="xRC07_46" localSheetId="14">#REF!</definedName>
    <definedName name="xRC07_46" localSheetId="15">#REF!</definedName>
    <definedName name="xRC07_46" localSheetId="16">#REF!</definedName>
    <definedName name="xRC07_46" localSheetId="25">#REF!</definedName>
    <definedName name="xRC07_46" localSheetId="29">#REF!</definedName>
    <definedName name="xRC07_46" localSheetId="3">#REF!</definedName>
    <definedName name="xRC07_46" localSheetId="4">#REF!</definedName>
    <definedName name="xRC07_46" localSheetId="8">#REF!</definedName>
    <definedName name="xRC07_46">#REF!</definedName>
    <definedName name="xRC07_47" localSheetId="13">#REF!</definedName>
    <definedName name="xRC07_47" localSheetId="14">#REF!</definedName>
    <definedName name="xRC07_47" localSheetId="15">#REF!</definedName>
    <definedName name="xRC07_47" localSheetId="16">#REF!</definedName>
    <definedName name="xRC07_47" localSheetId="25">#REF!</definedName>
    <definedName name="xRC07_47" localSheetId="29">#REF!</definedName>
    <definedName name="xRC07_47" localSheetId="3">#REF!</definedName>
    <definedName name="xRC07_47" localSheetId="4">#REF!</definedName>
    <definedName name="xRC07_47" localSheetId="8">#REF!</definedName>
    <definedName name="xRC07_47">#REF!</definedName>
    <definedName name="xRC07_48" localSheetId="13">#REF!</definedName>
    <definedName name="xRC07_48" localSheetId="14">#REF!</definedName>
    <definedName name="xRC07_48" localSheetId="15">#REF!</definedName>
    <definedName name="xRC07_48" localSheetId="16">#REF!</definedName>
    <definedName name="xRC07_48" localSheetId="25">#REF!</definedName>
    <definedName name="xRC07_48" localSheetId="29">#REF!</definedName>
    <definedName name="xRC07_48" localSheetId="3">#REF!</definedName>
    <definedName name="xRC07_48" localSheetId="4">#REF!</definedName>
    <definedName name="xRC07_48" localSheetId="8">#REF!</definedName>
    <definedName name="xRC07_48">#REF!</definedName>
    <definedName name="xRC07_49" localSheetId="13">#REF!</definedName>
    <definedName name="xRC07_49" localSheetId="14">#REF!</definedName>
    <definedName name="xRC07_49" localSheetId="15">#REF!</definedName>
    <definedName name="xRC07_49" localSheetId="16">#REF!</definedName>
    <definedName name="xRC07_49" localSheetId="25">#REF!</definedName>
    <definedName name="xRC07_49" localSheetId="29">#REF!</definedName>
    <definedName name="xRC07_49" localSheetId="3">#REF!</definedName>
    <definedName name="xRC07_49" localSheetId="4">#REF!</definedName>
    <definedName name="xRC07_49" localSheetId="8">#REF!</definedName>
    <definedName name="xRC07_49">#REF!</definedName>
    <definedName name="xRC07_50" localSheetId="13">#REF!</definedName>
    <definedName name="xRC07_50" localSheetId="14">#REF!</definedName>
    <definedName name="xRC07_50" localSheetId="15">#REF!</definedName>
    <definedName name="xRC07_50" localSheetId="16">#REF!</definedName>
    <definedName name="xRC07_50" localSheetId="25">#REF!</definedName>
    <definedName name="xRC07_50" localSheetId="29">#REF!</definedName>
    <definedName name="xRC07_50" localSheetId="3">#REF!</definedName>
    <definedName name="xRC07_50" localSheetId="4">#REF!</definedName>
    <definedName name="xRC07_50" localSheetId="8">#REF!</definedName>
    <definedName name="xRC07_50">#REF!</definedName>
    <definedName name="xRC07_51" localSheetId="13">#REF!</definedName>
    <definedName name="xRC07_51" localSheetId="14">#REF!</definedName>
    <definedName name="xRC07_51" localSheetId="15">#REF!</definedName>
    <definedName name="xRC07_51" localSheetId="16">#REF!</definedName>
    <definedName name="xRC07_51" localSheetId="25">#REF!</definedName>
    <definedName name="xRC07_51" localSheetId="29">#REF!</definedName>
    <definedName name="xRC07_51" localSheetId="3">#REF!</definedName>
    <definedName name="xRC07_51" localSheetId="4">#REF!</definedName>
    <definedName name="xRC07_51" localSheetId="8">#REF!</definedName>
    <definedName name="xRC07_51">#REF!</definedName>
    <definedName name="xRC07_52" localSheetId="13">#REF!</definedName>
    <definedName name="xRC07_52" localSheetId="14">#REF!</definedName>
    <definedName name="xRC07_52" localSheetId="15">#REF!</definedName>
    <definedName name="xRC07_52" localSheetId="16">#REF!</definedName>
    <definedName name="xRC07_52" localSheetId="25">#REF!</definedName>
    <definedName name="xRC07_52" localSheetId="29">#REF!</definedName>
    <definedName name="xRC07_52" localSheetId="3">#REF!</definedName>
    <definedName name="xRC07_52" localSheetId="4">#REF!</definedName>
    <definedName name="xRC07_52" localSheetId="8">#REF!</definedName>
    <definedName name="xRC07_52">#REF!</definedName>
    <definedName name="xRC07_53" localSheetId="13">#REF!</definedName>
    <definedName name="xRC07_53" localSheetId="14">#REF!</definedName>
    <definedName name="xRC07_53" localSheetId="15">#REF!</definedName>
    <definedName name="xRC07_53" localSheetId="16">#REF!</definedName>
    <definedName name="xRC07_53" localSheetId="25">#REF!</definedName>
    <definedName name="xRC07_53" localSheetId="29">#REF!</definedName>
    <definedName name="xRC07_53" localSheetId="3">#REF!</definedName>
    <definedName name="xRC07_53" localSheetId="4">#REF!</definedName>
    <definedName name="xRC07_53" localSheetId="8">#REF!</definedName>
    <definedName name="xRC07_53">#REF!</definedName>
    <definedName name="xRC07_54" localSheetId="13">#REF!</definedName>
    <definedName name="xRC07_54" localSheetId="14">#REF!</definedName>
    <definedName name="xRC07_54" localSheetId="15">#REF!</definedName>
    <definedName name="xRC07_54" localSheetId="16">#REF!</definedName>
    <definedName name="xRC07_54" localSheetId="25">#REF!</definedName>
    <definedName name="xRC07_54" localSheetId="29">#REF!</definedName>
    <definedName name="xRC07_54" localSheetId="3">#REF!</definedName>
    <definedName name="xRC07_54" localSheetId="4">#REF!</definedName>
    <definedName name="xRC07_54" localSheetId="8">#REF!</definedName>
    <definedName name="xRC07_54">#REF!</definedName>
    <definedName name="xRC07_55" localSheetId="13">#REF!</definedName>
    <definedName name="xRC07_55" localSheetId="14">#REF!</definedName>
    <definedName name="xRC07_55" localSheetId="15">#REF!</definedName>
    <definedName name="xRC07_55" localSheetId="16">#REF!</definedName>
    <definedName name="xRC07_55" localSheetId="25">#REF!</definedName>
    <definedName name="xRC07_55" localSheetId="29">#REF!</definedName>
    <definedName name="xRC07_55" localSheetId="3">#REF!</definedName>
    <definedName name="xRC07_55" localSheetId="4">#REF!</definedName>
    <definedName name="xRC07_55" localSheetId="8">#REF!</definedName>
    <definedName name="xRC07_55">#REF!</definedName>
    <definedName name="xRC07_56" localSheetId="13">#REF!</definedName>
    <definedName name="xRC07_56" localSheetId="14">#REF!</definedName>
    <definedName name="xRC07_56" localSheetId="15">#REF!</definedName>
    <definedName name="xRC07_56" localSheetId="16">#REF!</definedName>
    <definedName name="xRC07_56" localSheetId="25">#REF!</definedName>
    <definedName name="xRC07_56" localSheetId="29">#REF!</definedName>
    <definedName name="xRC07_56" localSheetId="3">#REF!</definedName>
    <definedName name="xRC07_56" localSheetId="4">#REF!</definedName>
    <definedName name="xRC07_56" localSheetId="8">#REF!</definedName>
    <definedName name="xRC07_56">#REF!</definedName>
    <definedName name="xRC07_57" localSheetId="13">#REF!</definedName>
    <definedName name="xRC07_57" localSheetId="14">#REF!</definedName>
    <definedName name="xRC07_57" localSheetId="15">#REF!</definedName>
    <definedName name="xRC07_57" localSheetId="16">#REF!</definedName>
    <definedName name="xRC07_57" localSheetId="25">#REF!</definedName>
    <definedName name="xRC07_57" localSheetId="29">#REF!</definedName>
    <definedName name="xRC07_57" localSheetId="3">#REF!</definedName>
    <definedName name="xRC07_57" localSheetId="4">#REF!</definedName>
    <definedName name="xRC07_57" localSheetId="8">#REF!</definedName>
    <definedName name="xRC07_57">#REF!</definedName>
    <definedName name="xRC07_58" localSheetId="13">#REF!</definedName>
    <definedName name="xRC07_58" localSheetId="14">#REF!</definedName>
    <definedName name="xRC07_58" localSheetId="15">#REF!</definedName>
    <definedName name="xRC07_58" localSheetId="16">#REF!</definedName>
    <definedName name="xRC07_58" localSheetId="25">#REF!</definedName>
    <definedName name="xRC07_58" localSheetId="29">#REF!</definedName>
    <definedName name="xRC07_58" localSheetId="3">#REF!</definedName>
    <definedName name="xRC07_58" localSheetId="4">#REF!</definedName>
    <definedName name="xRC07_58" localSheetId="8">#REF!</definedName>
    <definedName name="xRC07_58">#REF!</definedName>
    <definedName name="xRC07_59" localSheetId="13">#REF!</definedName>
    <definedName name="xRC07_59" localSheetId="14">#REF!</definedName>
    <definedName name="xRC07_59" localSheetId="15">#REF!</definedName>
    <definedName name="xRC07_59" localSheetId="16">#REF!</definedName>
    <definedName name="xRC07_59" localSheetId="25">#REF!</definedName>
    <definedName name="xRC07_59" localSheetId="29">#REF!</definedName>
    <definedName name="xRC07_59" localSheetId="3">#REF!</definedName>
    <definedName name="xRC07_59" localSheetId="4">#REF!</definedName>
    <definedName name="xRC07_59" localSheetId="8">#REF!</definedName>
    <definedName name="xRC07_59">#REF!</definedName>
    <definedName name="xRC07_60" localSheetId="13">#REF!</definedName>
    <definedName name="xRC07_60" localSheetId="14">#REF!</definedName>
    <definedName name="xRC07_60" localSheetId="15">#REF!</definedName>
    <definedName name="xRC07_60" localSheetId="16">#REF!</definedName>
    <definedName name="xRC07_60" localSheetId="25">#REF!</definedName>
    <definedName name="xRC07_60" localSheetId="29">#REF!</definedName>
    <definedName name="xRC07_60" localSheetId="3">#REF!</definedName>
    <definedName name="xRC07_60" localSheetId="4">#REF!</definedName>
    <definedName name="xRC07_60" localSheetId="8">#REF!</definedName>
    <definedName name="xRC07_60">#REF!</definedName>
    <definedName name="xRC07_61" localSheetId="13">#REF!</definedName>
    <definedName name="xRC07_61" localSheetId="14">#REF!</definedName>
    <definedName name="xRC07_61" localSheetId="15">#REF!</definedName>
    <definedName name="xRC07_61" localSheetId="16">#REF!</definedName>
    <definedName name="xRC07_61" localSheetId="25">#REF!</definedName>
    <definedName name="xRC07_61" localSheetId="29">#REF!</definedName>
    <definedName name="xRC07_61" localSheetId="3">#REF!</definedName>
    <definedName name="xRC07_61" localSheetId="4">#REF!</definedName>
    <definedName name="xRC07_61" localSheetId="8">#REF!</definedName>
    <definedName name="xRC07_61">#REF!</definedName>
    <definedName name="xRC07_62" localSheetId="13">#REF!</definedName>
    <definedName name="xRC07_62" localSheetId="14">#REF!</definedName>
    <definedName name="xRC07_62" localSheetId="15">#REF!</definedName>
    <definedName name="xRC07_62" localSheetId="16">#REF!</definedName>
    <definedName name="xRC07_62" localSheetId="25">#REF!</definedName>
    <definedName name="xRC07_62" localSheetId="29">#REF!</definedName>
    <definedName name="xRC07_62" localSheetId="3">#REF!</definedName>
    <definedName name="xRC07_62" localSheetId="4">#REF!</definedName>
    <definedName name="xRC07_62" localSheetId="8">#REF!</definedName>
    <definedName name="xRC07_62">#REF!</definedName>
    <definedName name="xRC07_63" localSheetId="13">#REF!</definedName>
    <definedName name="xRC07_63" localSheetId="14">#REF!</definedName>
    <definedName name="xRC07_63" localSheetId="15">#REF!</definedName>
    <definedName name="xRC07_63" localSheetId="16">#REF!</definedName>
    <definedName name="xRC07_63" localSheetId="25">#REF!</definedName>
    <definedName name="xRC07_63" localSheetId="29">#REF!</definedName>
    <definedName name="xRC07_63" localSheetId="3">#REF!</definedName>
    <definedName name="xRC07_63" localSheetId="4">#REF!</definedName>
    <definedName name="xRC07_63" localSheetId="8">#REF!</definedName>
    <definedName name="xRC07_63">#REF!</definedName>
    <definedName name="xRC07_64" localSheetId="13">#REF!</definedName>
    <definedName name="xRC07_64" localSheetId="14">#REF!</definedName>
    <definedName name="xRC07_64" localSheetId="15">#REF!</definedName>
    <definedName name="xRC07_64" localSheetId="16">#REF!</definedName>
    <definedName name="xRC07_64" localSheetId="25">#REF!</definedName>
    <definedName name="xRC07_64" localSheetId="29">#REF!</definedName>
    <definedName name="xRC07_64" localSheetId="3">#REF!</definedName>
    <definedName name="xRC07_64" localSheetId="4">#REF!</definedName>
    <definedName name="xRC07_64" localSheetId="8">#REF!</definedName>
    <definedName name="xRC07_64">#REF!</definedName>
    <definedName name="xRC07_65" localSheetId="13">#REF!</definedName>
    <definedName name="xRC07_65" localSheetId="14">#REF!</definedName>
    <definedName name="xRC07_65" localSheetId="15">#REF!</definedName>
    <definedName name="xRC07_65" localSheetId="16">#REF!</definedName>
    <definedName name="xRC07_65" localSheetId="25">#REF!</definedName>
    <definedName name="xRC07_65" localSheetId="29">#REF!</definedName>
    <definedName name="xRC07_65" localSheetId="3">#REF!</definedName>
    <definedName name="xRC07_65" localSheetId="4">#REF!</definedName>
    <definedName name="xRC07_65" localSheetId="8">#REF!</definedName>
    <definedName name="xRC07_65">#REF!</definedName>
    <definedName name="xRC07_66" localSheetId="13">#REF!</definedName>
    <definedName name="xRC07_66" localSheetId="14">#REF!</definedName>
    <definedName name="xRC07_66" localSheetId="15">#REF!</definedName>
    <definedName name="xRC07_66" localSheetId="16">#REF!</definedName>
    <definedName name="xRC07_66" localSheetId="25">#REF!</definedName>
    <definedName name="xRC07_66" localSheetId="29">#REF!</definedName>
    <definedName name="xRC07_66" localSheetId="3">#REF!</definedName>
    <definedName name="xRC07_66" localSheetId="4">#REF!</definedName>
    <definedName name="xRC07_66" localSheetId="8">#REF!</definedName>
    <definedName name="xRC07_66">#REF!</definedName>
    <definedName name="xRC07_67" localSheetId="13">#REF!</definedName>
    <definedName name="xRC07_67" localSheetId="14">#REF!</definedName>
    <definedName name="xRC07_67" localSheetId="15">#REF!</definedName>
    <definedName name="xRC07_67" localSheetId="16">#REF!</definedName>
    <definedName name="xRC07_67" localSheetId="25">#REF!</definedName>
    <definedName name="xRC07_67" localSheetId="29">#REF!</definedName>
    <definedName name="xRC07_67" localSheetId="3">#REF!</definedName>
    <definedName name="xRC07_67" localSheetId="4">#REF!</definedName>
    <definedName name="xRC07_67" localSheetId="8">#REF!</definedName>
    <definedName name="xRC07_67">#REF!</definedName>
    <definedName name="xRC07_68" localSheetId="13">#REF!</definedName>
    <definedName name="xRC07_68" localSheetId="14">#REF!</definedName>
    <definedName name="xRC07_68" localSheetId="15">#REF!</definedName>
    <definedName name="xRC07_68" localSheetId="16">#REF!</definedName>
    <definedName name="xRC07_68" localSheetId="25">#REF!</definedName>
    <definedName name="xRC07_68" localSheetId="29">#REF!</definedName>
    <definedName name="xRC07_68" localSheetId="3">#REF!</definedName>
    <definedName name="xRC07_68" localSheetId="4">#REF!</definedName>
    <definedName name="xRC07_68" localSheetId="8">#REF!</definedName>
    <definedName name="xRC07_68">#REF!</definedName>
    <definedName name="xRC07_69" localSheetId="13">#REF!</definedName>
    <definedName name="xRC07_69" localSheetId="14">#REF!</definedName>
    <definedName name="xRC07_69" localSheetId="15">#REF!</definedName>
    <definedName name="xRC07_69" localSheetId="16">#REF!</definedName>
    <definedName name="xRC07_69" localSheetId="25">#REF!</definedName>
    <definedName name="xRC07_69" localSheetId="29">#REF!</definedName>
    <definedName name="xRC07_69" localSheetId="3">#REF!</definedName>
    <definedName name="xRC07_69" localSheetId="4">#REF!</definedName>
    <definedName name="xRC07_69" localSheetId="8">#REF!</definedName>
    <definedName name="xRC07_69">#REF!</definedName>
    <definedName name="xRC07_70" localSheetId="13">#REF!</definedName>
    <definedName name="xRC07_70" localSheetId="14">#REF!</definedName>
    <definedName name="xRC07_70" localSheetId="15">#REF!</definedName>
    <definedName name="xRC07_70" localSheetId="16">#REF!</definedName>
    <definedName name="xRC07_70" localSheetId="25">#REF!</definedName>
    <definedName name="xRC07_70" localSheetId="29">#REF!</definedName>
    <definedName name="xRC07_70" localSheetId="3">#REF!</definedName>
    <definedName name="xRC07_70" localSheetId="4">#REF!</definedName>
    <definedName name="xRC07_70" localSheetId="8">#REF!</definedName>
    <definedName name="xRC07_70">#REF!</definedName>
    <definedName name="xRC07_71" localSheetId="13">#REF!</definedName>
    <definedName name="xRC07_71" localSheetId="14">#REF!</definedName>
    <definedName name="xRC07_71" localSheetId="15">#REF!</definedName>
    <definedName name="xRC07_71" localSheetId="16">#REF!</definedName>
    <definedName name="xRC07_71" localSheetId="25">#REF!</definedName>
    <definedName name="xRC07_71" localSheetId="29">#REF!</definedName>
    <definedName name="xRC07_71" localSheetId="3">#REF!</definedName>
    <definedName name="xRC07_71" localSheetId="4">#REF!</definedName>
    <definedName name="xRC07_71" localSheetId="8">#REF!</definedName>
    <definedName name="xRC07_71">#REF!</definedName>
    <definedName name="xRC07_72" localSheetId="13">#REF!</definedName>
    <definedName name="xRC07_72" localSheetId="14">#REF!</definedName>
    <definedName name="xRC07_72" localSheetId="15">#REF!</definedName>
    <definedName name="xRC07_72" localSheetId="16">#REF!</definedName>
    <definedName name="xRC07_72" localSheetId="25">#REF!</definedName>
    <definedName name="xRC07_72" localSheetId="29">#REF!</definedName>
    <definedName name="xRC07_72" localSheetId="3">#REF!</definedName>
    <definedName name="xRC07_72" localSheetId="4">#REF!</definedName>
    <definedName name="xRC07_72" localSheetId="8">#REF!</definedName>
    <definedName name="xRC07_72">#REF!</definedName>
    <definedName name="xRC07_LastYear" localSheetId="13">#REF!</definedName>
    <definedName name="xRC07_LastYear" localSheetId="14">#REF!</definedName>
    <definedName name="xRC07_LastYear" localSheetId="15">#REF!</definedName>
    <definedName name="xRC07_LastYear" localSheetId="16">#REF!</definedName>
    <definedName name="xRC07_LastYear" localSheetId="25">#REF!</definedName>
    <definedName name="xRC07_LastYear" localSheetId="29">#REF!</definedName>
    <definedName name="xRC07_LastYear" localSheetId="3">#REF!</definedName>
    <definedName name="xRC07_LastYear" localSheetId="4">#REF!</definedName>
    <definedName name="xRC07_LastYear" localSheetId="8">#REF!</definedName>
    <definedName name="xRC07_LastYear">#REF!</definedName>
    <definedName name="xRC07_ThisYear" localSheetId="13">#REF!</definedName>
    <definedName name="xRC07_ThisYear" localSheetId="14">#REF!</definedName>
    <definedName name="xRC07_ThisYear" localSheetId="15">#REF!</definedName>
    <definedName name="xRC07_ThisYear" localSheetId="16">#REF!</definedName>
    <definedName name="xRC07_ThisYear" localSheetId="25">#REF!</definedName>
    <definedName name="xRC07_ThisYear" localSheetId="29">#REF!</definedName>
    <definedName name="xRC07_ThisYear" localSheetId="3">#REF!</definedName>
    <definedName name="xRC07_ThisYear" localSheetId="4">#REF!</definedName>
    <definedName name="xRC07_ThisYear" localSheetId="8">#REF!</definedName>
    <definedName name="xRC07_ThisYear">#REF!</definedName>
    <definedName name="xRC08_01" localSheetId="13">#REF!</definedName>
    <definedName name="xRC08_01" localSheetId="14">#REF!</definedName>
    <definedName name="xRC08_01" localSheetId="15">#REF!</definedName>
    <definedName name="xRC08_01" localSheetId="16">#REF!</definedName>
    <definedName name="xRC08_01" localSheetId="25">#REF!</definedName>
    <definedName name="xRC08_01" localSheetId="29">#REF!</definedName>
    <definedName name="xRC08_01" localSheetId="3">#REF!</definedName>
    <definedName name="xRC08_01" localSheetId="4">#REF!</definedName>
    <definedName name="xRC08_01" localSheetId="8">#REF!</definedName>
    <definedName name="xRC08_01">#REF!</definedName>
    <definedName name="xRC08_02" localSheetId="13">#REF!</definedName>
    <definedName name="xRC08_02" localSheetId="14">#REF!</definedName>
    <definedName name="xRC08_02" localSheetId="15">#REF!</definedName>
    <definedName name="xRC08_02" localSheetId="16">#REF!</definedName>
    <definedName name="xRC08_02" localSheetId="25">#REF!</definedName>
    <definedName name="xRC08_02" localSheetId="29">#REF!</definedName>
    <definedName name="xRC08_02" localSheetId="3">#REF!</definedName>
    <definedName name="xRC08_02" localSheetId="4">#REF!</definedName>
    <definedName name="xRC08_02" localSheetId="8">#REF!</definedName>
    <definedName name="xRC08_02">#REF!</definedName>
    <definedName name="xRC08_03" localSheetId="13">#REF!</definedName>
    <definedName name="xRC08_03" localSheetId="14">#REF!</definedName>
    <definedName name="xRC08_03" localSheetId="15">#REF!</definedName>
    <definedName name="xRC08_03" localSheetId="16">#REF!</definedName>
    <definedName name="xRC08_03" localSheetId="25">#REF!</definedName>
    <definedName name="xRC08_03" localSheetId="29">#REF!</definedName>
    <definedName name="xRC08_03" localSheetId="3">#REF!</definedName>
    <definedName name="xRC08_03" localSheetId="4">#REF!</definedName>
    <definedName name="xRC08_03" localSheetId="8">#REF!</definedName>
    <definedName name="xRC08_03">#REF!</definedName>
    <definedName name="xRC08_04" localSheetId="13">#REF!</definedName>
    <definedName name="xRC08_04" localSheetId="14">#REF!</definedName>
    <definedName name="xRC08_04" localSheetId="15">#REF!</definedName>
    <definedName name="xRC08_04" localSheetId="16">#REF!</definedName>
    <definedName name="xRC08_04" localSheetId="25">#REF!</definedName>
    <definedName name="xRC08_04" localSheetId="29">#REF!</definedName>
    <definedName name="xRC08_04" localSheetId="3">#REF!</definedName>
    <definedName name="xRC08_04" localSheetId="4">#REF!</definedName>
    <definedName name="xRC08_04" localSheetId="8">#REF!</definedName>
    <definedName name="xRC08_04">#REF!</definedName>
    <definedName name="xRC08_05" localSheetId="13">#REF!</definedName>
    <definedName name="xRC08_05" localSheetId="14">#REF!</definedName>
    <definedName name="xRC08_05" localSheetId="15">#REF!</definedName>
    <definedName name="xRC08_05" localSheetId="16">#REF!</definedName>
    <definedName name="xRC08_05" localSheetId="25">#REF!</definedName>
    <definedName name="xRC08_05" localSheetId="29">#REF!</definedName>
    <definedName name="xRC08_05" localSheetId="3">#REF!</definedName>
    <definedName name="xRC08_05" localSheetId="4">#REF!</definedName>
    <definedName name="xRC08_05" localSheetId="8">#REF!</definedName>
    <definedName name="xRC08_05">#REF!</definedName>
    <definedName name="xRC08_06" localSheetId="13">#REF!</definedName>
    <definedName name="xRC08_06" localSheetId="14">#REF!</definedName>
    <definedName name="xRC08_06" localSheetId="15">#REF!</definedName>
    <definedName name="xRC08_06" localSheetId="16">#REF!</definedName>
    <definedName name="xRC08_06" localSheetId="25">#REF!</definedName>
    <definedName name="xRC08_06" localSheetId="29">#REF!</definedName>
    <definedName name="xRC08_06" localSheetId="3">#REF!</definedName>
    <definedName name="xRC08_06" localSheetId="4">#REF!</definedName>
    <definedName name="xRC08_06" localSheetId="8">#REF!</definedName>
    <definedName name="xRC08_06">#REF!</definedName>
    <definedName name="xRC08_07" localSheetId="13">#REF!</definedName>
    <definedName name="xRC08_07" localSheetId="14">#REF!</definedName>
    <definedName name="xRC08_07" localSheetId="15">#REF!</definedName>
    <definedName name="xRC08_07" localSheetId="16">#REF!</definedName>
    <definedName name="xRC08_07" localSheetId="25">#REF!</definedName>
    <definedName name="xRC08_07" localSheetId="29">#REF!</definedName>
    <definedName name="xRC08_07" localSheetId="3">#REF!</definedName>
    <definedName name="xRC08_07" localSheetId="4">#REF!</definedName>
    <definedName name="xRC08_07" localSheetId="8">#REF!</definedName>
    <definedName name="xRC08_07">#REF!</definedName>
    <definedName name="xRC08_08" localSheetId="13">#REF!</definedName>
    <definedName name="xRC08_08" localSheetId="14">#REF!</definedName>
    <definedName name="xRC08_08" localSheetId="15">#REF!</definedName>
    <definedName name="xRC08_08" localSheetId="16">#REF!</definedName>
    <definedName name="xRC08_08" localSheetId="25">#REF!</definedName>
    <definedName name="xRC08_08" localSheetId="29">#REF!</definedName>
    <definedName name="xRC08_08" localSheetId="3">#REF!</definedName>
    <definedName name="xRC08_08" localSheetId="4">#REF!</definedName>
    <definedName name="xRC08_08" localSheetId="8">#REF!</definedName>
    <definedName name="xRC08_08">#REF!</definedName>
    <definedName name="xRC08_09" localSheetId="13">#REF!</definedName>
    <definedName name="xRC08_09" localSheetId="14">#REF!</definedName>
    <definedName name="xRC08_09" localSheetId="15">#REF!</definedName>
    <definedName name="xRC08_09" localSheetId="16">#REF!</definedName>
    <definedName name="xRC08_09" localSheetId="25">#REF!</definedName>
    <definedName name="xRC08_09" localSheetId="29">#REF!</definedName>
    <definedName name="xRC08_09" localSheetId="3">#REF!</definedName>
    <definedName name="xRC08_09" localSheetId="4">#REF!</definedName>
    <definedName name="xRC08_09" localSheetId="8">#REF!</definedName>
    <definedName name="xRC08_09">#REF!</definedName>
    <definedName name="xRC08_10" localSheetId="13">#REF!</definedName>
    <definedName name="xRC08_10" localSheetId="14">#REF!</definedName>
    <definedName name="xRC08_10" localSheetId="15">#REF!</definedName>
    <definedName name="xRC08_10" localSheetId="16">#REF!</definedName>
    <definedName name="xRC08_10" localSheetId="25">#REF!</definedName>
    <definedName name="xRC08_10" localSheetId="29">#REF!</definedName>
    <definedName name="xRC08_10" localSheetId="3">#REF!</definedName>
    <definedName name="xRC08_10" localSheetId="4">#REF!</definedName>
    <definedName name="xRC08_10" localSheetId="8">#REF!</definedName>
    <definedName name="xRC08_10">#REF!</definedName>
    <definedName name="xRC08_11" localSheetId="13">#REF!</definedName>
    <definedName name="xRC08_11" localSheetId="14">#REF!</definedName>
    <definedName name="xRC08_11" localSheetId="15">#REF!</definedName>
    <definedName name="xRC08_11" localSheetId="16">#REF!</definedName>
    <definedName name="xRC08_11" localSheetId="25">#REF!</definedName>
    <definedName name="xRC08_11" localSheetId="29">#REF!</definedName>
    <definedName name="xRC08_11" localSheetId="3">#REF!</definedName>
    <definedName name="xRC08_11" localSheetId="4">#REF!</definedName>
    <definedName name="xRC08_11" localSheetId="8">#REF!</definedName>
    <definedName name="xRC08_11">#REF!</definedName>
    <definedName name="xRC08_12" localSheetId="13">#REF!</definedName>
    <definedName name="xRC08_12" localSheetId="14">#REF!</definedName>
    <definedName name="xRC08_12" localSheetId="15">#REF!</definedName>
    <definedName name="xRC08_12" localSheetId="16">#REF!</definedName>
    <definedName name="xRC08_12" localSheetId="25">#REF!</definedName>
    <definedName name="xRC08_12" localSheetId="29">#REF!</definedName>
    <definedName name="xRC08_12" localSheetId="3">#REF!</definedName>
    <definedName name="xRC08_12" localSheetId="4">#REF!</definedName>
    <definedName name="xRC08_12" localSheetId="8">#REF!</definedName>
    <definedName name="xRC08_12">#REF!</definedName>
    <definedName name="xRC08_13" localSheetId="13">#REF!</definedName>
    <definedName name="xRC08_13" localSheetId="14">#REF!</definedName>
    <definedName name="xRC08_13" localSheetId="15">#REF!</definedName>
    <definedName name="xRC08_13" localSheetId="16">#REF!</definedName>
    <definedName name="xRC08_13" localSheetId="25">#REF!</definedName>
    <definedName name="xRC08_13" localSheetId="29">#REF!</definedName>
    <definedName name="xRC08_13" localSheetId="3">#REF!</definedName>
    <definedName name="xRC08_13" localSheetId="4">#REF!</definedName>
    <definedName name="xRC08_13" localSheetId="8">#REF!</definedName>
    <definedName name="xRC08_13">#REF!</definedName>
    <definedName name="xRC08_14" localSheetId="13">#REF!</definedName>
    <definedName name="xRC08_14" localSheetId="14">#REF!</definedName>
    <definedName name="xRC08_14" localSheetId="15">#REF!</definedName>
    <definedName name="xRC08_14" localSheetId="16">#REF!</definedName>
    <definedName name="xRC08_14" localSheetId="25">#REF!</definedName>
    <definedName name="xRC08_14" localSheetId="29">#REF!</definedName>
    <definedName name="xRC08_14" localSheetId="3">#REF!</definedName>
    <definedName name="xRC08_14" localSheetId="4">#REF!</definedName>
    <definedName name="xRC08_14" localSheetId="8">#REF!</definedName>
    <definedName name="xRC08_14">#REF!</definedName>
    <definedName name="xRC08_15" localSheetId="13">#REF!</definedName>
    <definedName name="xRC08_15" localSheetId="14">#REF!</definedName>
    <definedName name="xRC08_15" localSheetId="15">#REF!</definedName>
    <definedName name="xRC08_15" localSheetId="16">#REF!</definedName>
    <definedName name="xRC08_15" localSheetId="25">#REF!</definedName>
    <definedName name="xRC08_15" localSheetId="29">#REF!</definedName>
    <definedName name="xRC08_15" localSheetId="3">#REF!</definedName>
    <definedName name="xRC08_15" localSheetId="4">#REF!</definedName>
    <definedName name="xRC08_15" localSheetId="8">#REF!</definedName>
    <definedName name="xRC08_15">#REF!</definedName>
    <definedName name="xRC08_16" localSheetId="13">#REF!</definedName>
    <definedName name="xRC08_16" localSheetId="14">#REF!</definedName>
    <definedName name="xRC08_16" localSheetId="15">#REF!</definedName>
    <definedName name="xRC08_16" localSheetId="16">#REF!</definedName>
    <definedName name="xRC08_16" localSheetId="25">#REF!</definedName>
    <definedName name="xRC08_16" localSheetId="29">#REF!</definedName>
    <definedName name="xRC08_16" localSheetId="3">#REF!</definedName>
    <definedName name="xRC08_16" localSheetId="4">#REF!</definedName>
    <definedName name="xRC08_16" localSheetId="8">#REF!</definedName>
    <definedName name="xRC08_16">#REF!</definedName>
    <definedName name="xRC08_17" localSheetId="13">#REF!</definedName>
    <definedName name="xRC08_17" localSheetId="14">#REF!</definedName>
    <definedName name="xRC08_17" localSheetId="15">#REF!</definedName>
    <definedName name="xRC08_17" localSheetId="16">#REF!</definedName>
    <definedName name="xRC08_17" localSheetId="25">#REF!</definedName>
    <definedName name="xRC08_17" localSheetId="29">#REF!</definedName>
    <definedName name="xRC08_17" localSheetId="3">#REF!</definedName>
    <definedName name="xRC08_17" localSheetId="4">#REF!</definedName>
    <definedName name="xRC08_17" localSheetId="8">#REF!</definedName>
    <definedName name="xRC08_17">#REF!</definedName>
    <definedName name="xRC08_18" localSheetId="13">#REF!</definedName>
    <definedName name="xRC08_18" localSheetId="14">#REF!</definedName>
    <definedName name="xRC08_18" localSheetId="15">#REF!</definedName>
    <definedName name="xRC08_18" localSheetId="16">#REF!</definedName>
    <definedName name="xRC08_18" localSheetId="25">#REF!</definedName>
    <definedName name="xRC08_18" localSheetId="29">#REF!</definedName>
    <definedName name="xRC08_18" localSheetId="3">#REF!</definedName>
    <definedName name="xRC08_18" localSheetId="4">#REF!</definedName>
    <definedName name="xRC08_18" localSheetId="8">#REF!</definedName>
    <definedName name="xRC08_18">#REF!</definedName>
    <definedName name="xRC08_19" localSheetId="13">#REF!</definedName>
    <definedName name="xRC08_19" localSheetId="14">#REF!</definedName>
    <definedName name="xRC08_19" localSheetId="15">#REF!</definedName>
    <definedName name="xRC08_19" localSheetId="16">#REF!</definedName>
    <definedName name="xRC08_19" localSheetId="25">#REF!</definedName>
    <definedName name="xRC08_19" localSheetId="29">#REF!</definedName>
    <definedName name="xRC08_19" localSheetId="3">#REF!</definedName>
    <definedName name="xRC08_19" localSheetId="4">#REF!</definedName>
    <definedName name="xRC08_19" localSheetId="8">#REF!</definedName>
    <definedName name="xRC08_19">#REF!</definedName>
    <definedName name="xRC08_20" localSheetId="13">#REF!</definedName>
    <definedName name="xRC08_20" localSheetId="14">#REF!</definedName>
    <definedName name="xRC08_20" localSheetId="15">#REF!</definedName>
    <definedName name="xRC08_20" localSheetId="16">#REF!</definedName>
    <definedName name="xRC08_20" localSheetId="25">#REF!</definedName>
    <definedName name="xRC08_20" localSheetId="29">#REF!</definedName>
    <definedName name="xRC08_20" localSheetId="3">#REF!</definedName>
    <definedName name="xRC08_20" localSheetId="4">#REF!</definedName>
    <definedName name="xRC08_20" localSheetId="8">#REF!</definedName>
    <definedName name="xRC08_20">#REF!</definedName>
    <definedName name="xRC08_21" localSheetId="13">#REF!</definedName>
    <definedName name="xRC08_21" localSheetId="14">#REF!</definedName>
    <definedName name="xRC08_21" localSheetId="15">#REF!</definedName>
    <definedName name="xRC08_21" localSheetId="16">#REF!</definedName>
    <definedName name="xRC08_21" localSheetId="25">#REF!</definedName>
    <definedName name="xRC08_21" localSheetId="29">#REF!</definedName>
    <definedName name="xRC08_21" localSheetId="3">#REF!</definedName>
    <definedName name="xRC08_21" localSheetId="4">#REF!</definedName>
    <definedName name="xRC08_21" localSheetId="8">#REF!</definedName>
    <definedName name="xRC08_21">#REF!</definedName>
    <definedName name="xRC08_22" localSheetId="13">#REF!</definedName>
    <definedName name="xRC08_22" localSheetId="14">#REF!</definedName>
    <definedName name="xRC08_22" localSheetId="15">#REF!</definedName>
    <definedName name="xRC08_22" localSheetId="16">#REF!</definedName>
    <definedName name="xRC08_22" localSheetId="25">#REF!</definedName>
    <definedName name="xRC08_22" localSheetId="29">#REF!</definedName>
    <definedName name="xRC08_22" localSheetId="3">#REF!</definedName>
    <definedName name="xRC08_22" localSheetId="4">#REF!</definedName>
    <definedName name="xRC08_22" localSheetId="8">#REF!</definedName>
    <definedName name="xRC08_22">#REF!</definedName>
    <definedName name="xRC08_23" localSheetId="13">#REF!</definedName>
    <definedName name="xRC08_23" localSheetId="14">#REF!</definedName>
    <definedName name="xRC08_23" localSheetId="15">#REF!</definedName>
    <definedName name="xRC08_23" localSheetId="16">#REF!</definedName>
    <definedName name="xRC08_23" localSheetId="25">#REF!</definedName>
    <definedName name="xRC08_23" localSheetId="29">#REF!</definedName>
    <definedName name="xRC08_23" localSheetId="3">#REF!</definedName>
    <definedName name="xRC08_23" localSheetId="4">#REF!</definedName>
    <definedName name="xRC08_23" localSheetId="8">#REF!</definedName>
    <definedName name="xRC08_23">#REF!</definedName>
    <definedName name="xRC08_24" localSheetId="13">#REF!</definedName>
    <definedName name="xRC08_24" localSheetId="14">#REF!</definedName>
    <definedName name="xRC08_24" localSheetId="15">#REF!</definedName>
    <definedName name="xRC08_24" localSheetId="16">#REF!</definedName>
    <definedName name="xRC08_24" localSheetId="25">#REF!</definedName>
    <definedName name="xRC08_24" localSheetId="29">#REF!</definedName>
    <definedName name="xRC08_24" localSheetId="3">#REF!</definedName>
    <definedName name="xRC08_24" localSheetId="4">#REF!</definedName>
    <definedName name="xRC08_24" localSheetId="8">#REF!</definedName>
    <definedName name="xRC08_24">#REF!</definedName>
    <definedName name="xRC08_25" localSheetId="13">#REF!</definedName>
    <definedName name="xRC08_25" localSheetId="14">#REF!</definedName>
    <definedName name="xRC08_25" localSheetId="15">#REF!</definedName>
    <definedName name="xRC08_25" localSheetId="16">#REF!</definedName>
    <definedName name="xRC08_25" localSheetId="25">#REF!</definedName>
    <definedName name="xRC08_25" localSheetId="29">#REF!</definedName>
    <definedName name="xRC08_25" localSheetId="3">#REF!</definedName>
    <definedName name="xRC08_25" localSheetId="4">#REF!</definedName>
    <definedName name="xRC08_25" localSheetId="8">#REF!</definedName>
    <definedName name="xRC08_25">#REF!</definedName>
    <definedName name="xRC08_26" localSheetId="13">#REF!</definedName>
    <definedName name="xRC08_26" localSheetId="14">#REF!</definedName>
    <definedName name="xRC08_26" localSheetId="15">#REF!</definedName>
    <definedName name="xRC08_26" localSheetId="16">#REF!</definedName>
    <definedName name="xRC08_26" localSheetId="25">#REF!</definedName>
    <definedName name="xRC08_26" localSheetId="29">#REF!</definedName>
    <definedName name="xRC08_26" localSheetId="3">#REF!</definedName>
    <definedName name="xRC08_26" localSheetId="4">#REF!</definedName>
    <definedName name="xRC08_26" localSheetId="8">#REF!</definedName>
    <definedName name="xRC08_26">#REF!</definedName>
    <definedName name="xRC08_27" localSheetId="13">#REF!</definedName>
    <definedName name="xRC08_27" localSheetId="14">#REF!</definedName>
    <definedName name="xRC08_27" localSheetId="15">#REF!</definedName>
    <definedName name="xRC08_27" localSheetId="16">#REF!</definedName>
    <definedName name="xRC08_27" localSheetId="25">#REF!</definedName>
    <definedName name="xRC08_27" localSheetId="29">#REF!</definedName>
    <definedName name="xRC08_27" localSheetId="3">#REF!</definedName>
    <definedName name="xRC08_27" localSheetId="4">#REF!</definedName>
    <definedName name="xRC08_27" localSheetId="8">#REF!</definedName>
    <definedName name="xRC08_27">#REF!</definedName>
    <definedName name="xRC08_28" localSheetId="13">#REF!</definedName>
    <definedName name="xRC08_28" localSheetId="14">#REF!</definedName>
    <definedName name="xRC08_28" localSheetId="15">#REF!</definedName>
    <definedName name="xRC08_28" localSheetId="16">#REF!</definedName>
    <definedName name="xRC08_28" localSheetId="25">#REF!</definedName>
    <definedName name="xRC08_28" localSheetId="29">#REF!</definedName>
    <definedName name="xRC08_28" localSheetId="3">#REF!</definedName>
    <definedName name="xRC08_28" localSheetId="4">#REF!</definedName>
    <definedName name="xRC08_28" localSheetId="8">#REF!</definedName>
    <definedName name="xRC08_28">#REF!</definedName>
    <definedName name="xRC08_29" localSheetId="13">#REF!</definedName>
    <definedName name="xRC08_29" localSheetId="14">#REF!</definedName>
    <definedName name="xRC08_29" localSheetId="15">#REF!</definedName>
    <definedName name="xRC08_29" localSheetId="16">#REF!</definedName>
    <definedName name="xRC08_29" localSheetId="25">#REF!</definedName>
    <definedName name="xRC08_29" localSheetId="29">#REF!</definedName>
    <definedName name="xRC08_29" localSheetId="3">#REF!</definedName>
    <definedName name="xRC08_29" localSheetId="4">#REF!</definedName>
    <definedName name="xRC08_29" localSheetId="8">#REF!</definedName>
    <definedName name="xRC08_29">#REF!</definedName>
    <definedName name="xRC08_30" localSheetId="13">#REF!</definedName>
    <definedName name="xRC08_30" localSheetId="14">#REF!</definedName>
    <definedName name="xRC08_30" localSheetId="15">#REF!</definedName>
    <definedName name="xRC08_30" localSheetId="16">#REF!</definedName>
    <definedName name="xRC08_30" localSheetId="25">#REF!</definedName>
    <definedName name="xRC08_30" localSheetId="29">#REF!</definedName>
    <definedName name="xRC08_30" localSheetId="3">#REF!</definedName>
    <definedName name="xRC08_30" localSheetId="4">#REF!</definedName>
    <definedName name="xRC08_30" localSheetId="8">#REF!</definedName>
    <definedName name="xRC08_30">#REF!</definedName>
    <definedName name="xRC08_31" localSheetId="13">#REF!</definedName>
    <definedName name="xRC08_31" localSheetId="14">#REF!</definedName>
    <definedName name="xRC08_31" localSheetId="15">#REF!</definedName>
    <definedName name="xRC08_31" localSheetId="16">#REF!</definedName>
    <definedName name="xRC08_31" localSheetId="25">#REF!</definedName>
    <definedName name="xRC08_31" localSheetId="29">#REF!</definedName>
    <definedName name="xRC08_31" localSheetId="3">#REF!</definedName>
    <definedName name="xRC08_31" localSheetId="4">#REF!</definedName>
    <definedName name="xRC08_31" localSheetId="8">#REF!</definedName>
    <definedName name="xRC08_31">#REF!</definedName>
    <definedName name="xRC08_32" localSheetId="13">#REF!</definedName>
    <definedName name="xRC08_32" localSheetId="14">#REF!</definedName>
    <definedName name="xRC08_32" localSheetId="15">#REF!</definedName>
    <definedName name="xRC08_32" localSheetId="16">#REF!</definedName>
    <definedName name="xRC08_32" localSheetId="25">#REF!</definedName>
    <definedName name="xRC08_32" localSheetId="29">#REF!</definedName>
    <definedName name="xRC08_32" localSheetId="3">#REF!</definedName>
    <definedName name="xRC08_32" localSheetId="4">#REF!</definedName>
    <definedName name="xRC08_32" localSheetId="8">#REF!</definedName>
    <definedName name="xRC08_32">#REF!</definedName>
    <definedName name="xRC08_33" localSheetId="13">#REF!</definedName>
    <definedName name="xRC08_33" localSheetId="14">#REF!</definedName>
    <definedName name="xRC08_33" localSheetId="15">#REF!</definedName>
    <definedName name="xRC08_33" localSheetId="16">#REF!</definedName>
    <definedName name="xRC08_33" localSheetId="25">#REF!</definedName>
    <definedName name="xRC08_33" localSheetId="29">#REF!</definedName>
    <definedName name="xRC08_33" localSheetId="3">#REF!</definedName>
    <definedName name="xRC08_33" localSheetId="4">#REF!</definedName>
    <definedName name="xRC08_33" localSheetId="8">#REF!</definedName>
    <definedName name="xRC08_33">#REF!</definedName>
    <definedName name="xRC08_34" localSheetId="13">#REF!</definedName>
    <definedName name="xRC08_34" localSheetId="14">#REF!</definedName>
    <definedName name="xRC08_34" localSheetId="15">#REF!</definedName>
    <definedName name="xRC08_34" localSheetId="16">#REF!</definedName>
    <definedName name="xRC08_34" localSheetId="25">#REF!</definedName>
    <definedName name="xRC08_34" localSheetId="29">#REF!</definedName>
    <definedName name="xRC08_34" localSheetId="3">#REF!</definedName>
    <definedName name="xRC08_34" localSheetId="4">#REF!</definedName>
    <definedName name="xRC08_34" localSheetId="8">#REF!</definedName>
    <definedName name="xRC08_34">#REF!</definedName>
    <definedName name="xRC08_35" localSheetId="13">#REF!</definedName>
    <definedName name="xRC08_35" localSheetId="14">#REF!</definedName>
    <definedName name="xRC08_35" localSheetId="15">#REF!</definedName>
    <definedName name="xRC08_35" localSheetId="16">#REF!</definedName>
    <definedName name="xRC08_35" localSheetId="25">#REF!</definedName>
    <definedName name="xRC08_35" localSheetId="29">#REF!</definedName>
    <definedName name="xRC08_35" localSheetId="3">#REF!</definedName>
    <definedName name="xRC08_35" localSheetId="4">#REF!</definedName>
    <definedName name="xRC08_35" localSheetId="8">#REF!</definedName>
    <definedName name="xRC08_35">#REF!</definedName>
    <definedName name="xRC08_36" localSheetId="13">#REF!</definedName>
    <definedName name="xRC08_36" localSheetId="14">#REF!</definedName>
    <definedName name="xRC08_36" localSheetId="15">#REF!</definedName>
    <definedName name="xRC08_36" localSheetId="16">#REF!</definedName>
    <definedName name="xRC08_36" localSheetId="25">#REF!</definedName>
    <definedName name="xRC08_36" localSheetId="29">#REF!</definedName>
    <definedName name="xRC08_36" localSheetId="3">#REF!</definedName>
    <definedName name="xRC08_36" localSheetId="4">#REF!</definedName>
    <definedName name="xRC08_36" localSheetId="8">#REF!</definedName>
    <definedName name="xRC08_36">#REF!</definedName>
    <definedName name="xRC08_37" localSheetId="13">#REF!</definedName>
    <definedName name="xRC08_37" localSheetId="14">#REF!</definedName>
    <definedName name="xRC08_37" localSheetId="15">#REF!</definedName>
    <definedName name="xRC08_37" localSheetId="16">#REF!</definedName>
    <definedName name="xRC08_37" localSheetId="25">#REF!</definedName>
    <definedName name="xRC08_37" localSheetId="29">#REF!</definedName>
    <definedName name="xRC08_37" localSheetId="3">#REF!</definedName>
    <definedName name="xRC08_37" localSheetId="4">#REF!</definedName>
    <definedName name="xRC08_37" localSheetId="8">#REF!</definedName>
    <definedName name="xRC08_37">#REF!</definedName>
    <definedName name="xRC08_38" localSheetId="13">#REF!</definedName>
    <definedName name="xRC08_38" localSheetId="14">#REF!</definedName>
    <definedName name="xRC08_38" localSheetId="15">#REF!</definedName>
    <definedName name="xRC08_38" localSheetId="16">#REF!</definedName>
    <definedName name="xRC08_38" localSheetId="25">#REF!</definedName>
    <definedName name="xRC08_38" localSheetId="29">#REF!</definedName>
    <definedName name="xRC08_38" localSheetId="3">#REF!</definedName>
    <definedName name="xRC08_38" localSheetId="4">#REF!</definedName>
    <definedName name="xRC08_38" localSheetId="8">#REF!</definedName>
    <definedName name="xRC08_38">#REF!</definedName>
    <definedName name="xRC08_39" localSheetId="13">#REF!</definedName>
    <definedName name="xRC08_39" localSheetId="14">#REF!</definedName>
    <definedName name="xRC08_39" localSheetId="15">#REF!</definedName>
    <definedName name="xRC08_39" localSheetId="16">#REF!</definedName>
    <definedName name="xRC08_39" localSheetId="25">#REF!</definedName>
    <definedName name="xRC08_39" localSheetId="29">#REF!</definedName>
    <definedName name="xRC08_39" localSheetId="3">#REF!</definedName>
    <definedName name="xRC08_39" localSheetId="4">#REF!</definedName>
    <definedName name="xRC08_39" localSheetId="8">#REF!</definedName>
    <definedName name="xRC08_39">#REF!</definedName>
    <definedName name="xRC08_40" localSheetId="13">#REF!</definedName>
    <definedName name="xRC08_40" localSheetId="14">#REF!</definedName>
    <definedName name="xRC08_40" localSheetId="15">#REF!</definedName>
    <definedName name="xRC08_40" localSheetId="16">#REF!</definedName>
    <definedName name="xRC08_40" localSheetId="25">#REF!</definedName>
    <definedName name="xRC08_40" localSheetId="29">#REF!</definedName>
    <definedName name="xRC08_40" localSheetId="3">#REF!</definedName>
    <definedName name="xRC08_40" localSheetId="4">#REF!</definedName>
    <definedName name="xRC08_40" localSheetId="8">#REF!</definedName>
    <definedName name="xRC08_40">#REF!</definedName>
    <definedName name="xRC08_41" localSheetId="13">#REF!</definedName>
    <definedName name="xRC08_41" localSheetId="14">#REF!</definedName>
    <definedName name="xRC08_41" localSheetId="15">#REF!</definedName>
    <definedName name="xRC08_41" localSheetId="16">#REF!</definedName>
    <definedName name="xRC08_41" localSheetId="25">#REF!</definedName>
    <definedName name="xRC08_41" localSheetId="29">#REF!</definedName>
    <definedName name="xRC08_41" localSheetId="3">#REF!</definedName>
    <definedName name="xRC08_41" localSheetId="4">#REF!</definedName>
    <definedName name="xRC08_41" localSheetId="8">#REF!</definedName>
    <definedName name="xRC08_41">#REF!</definedName>
    <definedName name="xRC08_42" localSheetId="13">#REF!</definedName>
    <definedName name="xRC08_42" localSheetId="14">#REF!</definedName>
    <definedName name="xRC08_42" localSheetId="15">#REF!</definedName>
    <definedName name="xRC08_42" localSheetId="16">#REF!</definedName>
    <definedName name="xRC08_42" localSheetId="25">#REF!</definedName>
    <definedName name="xRC08_42" localSheetId="29">#REF!</definedName>
    <definedName name="xRC08_42" localSheetId="3">#REF!</definedName>
    <definedName name="xRC08_42" localSheetId="4">#REF!</definedName>
    <definedName name="xRC08_42" localSheetId="8">#REF!</definedName>
    <definedName name="xRC08_42">#REF!</definedName>
    <definedName name="xRC08_43" localSheetId="13">#REF!</definedName>
    <definedName name="xRC08_43" localSheetId="14">#REF!</definedName>
    <definedName name="xRC08_43" localSheetId="15">#REF!</definedName>
    <definedName name="xRC08_43" localSheetId="16">#REF!</definedName>
    <definedName name="xRC08_43" localSheetId="25">#REF!</definedName>
    <definedName name="xRC08_43" localSheetId="29">#REF!</definedName>
    <definedName name="xRC08_43" localSheetId="3">#REF!</definedName>
    <definedName name="xRC08_43" localSheetId="4">#REF!</definedName>
    <definedName name="xRC08_43" localSheetId="8">#REF!</definedName>
    <definedName name="xRC08_43">#REF!</definedName>
    <definedName name="xRC08_44" localSheetId="13">#REF!</definedName>
    <definedName name="xRC08_44" localSheetId="14">#REF!</definedName>
    <definedName name="xRC08_44" localSheetId="15">#REF!</definedName>
    <definedName name="xRC08_44" localSheetId="16">#REF!</definedName>
    <definedName name="xRC08_44" localSheetId="25">#REF!</definedName>
    <definedName name="xRC08_44" localSheetId="29">#REF!</definedName>
    <definedName name="xRC08_44" localSheetId="3">#REF!</definedName>
    <definedName name="xRC08_44" localSheetId="4">#REF!</definedName>
    <definedName name="xRC08_44" localSheetId="8">#REF!</definedName>
    <definedName name="xRC08_44">#REF!</definedName>
    <definedName name="xRC08_45" localSheetId="13">#REF!</definedName>
    <definedName name="xRC08_45" localSheetId="14">#REF!</definedName>
    <definedName name="xRC08_45" localSheetId="15">#REF!</definedName>
    <definedName name="xRC08_45" localSheetId="16">#REF!</definedName>
    <definedName name="xRC08_45" localSheetId="25">#REF!</definedName>
    <definedName name="xRC08_45" localSheetId="29">#REF!</definedName>
    <definedName name="xRC08_45" localSheetId="3">#REF!</definedName>
    <definedName name="xRC08_45" localSheetId="4">#REF!</definedName>
    <definedName name="xRC08_45" localSheetId="8">#REF!</definedName>
    <definedName name="xRC08_45">#REF!</definedName>
    <definedName name="xRC08_46" localSheetId="13">#REF!</definedName>
    <definedName name="xRC08_46" localSheetId="14">#REF!</definedName>
    <definedName name="xRC08_46" localSheetId="15">#REF!</definedName>
    <definedName name="xRC08_46" localSheetId="16">#REF!</definedName>
    <definedName name="xRC08_46" localSheetId="25">#REF!</definedName>
    <definedName name="xRC08_46" localSheetId="29">#REF!</definedName>
    <definedName name="xRC08_46" localSheetId="3">#REF!</definedName>
    <definedName name="xRC08_46" localSheetId="4">#REF!</definedName>
    <definedName name="xRC08_46" localSheetId="8">#REF!</definedName>
    <definedName name="xRC08_46">#REF!</definedName>
    <definedName name="xRC08_47" localSheetId="13">#REF!</definedName>
    <definedName name="xRC08_47" localSheetId="14">#REF!</definedName>
    <definedName name="xRC08_47" localSheetId="15">#REF!</definedName>
    <definedName name="xRC08_47" localSheetId="16">#REF!</definedName>
    <definedName name="xRC08_47" localSheetId="25">#REF!</definedName>
    <definedName name="xRC08_47" localSheetId="29">#REF!</definedName>
    <definedName name="xRC08_47" localSheetId="3">#REF!</definedName>
    <definedName name="xRC08_47" localSheetId="4">#REF!</definedName>
    <definedName name="xRC08_47" localSheetId="8">#REF!</definedName>
    <definedName name="xRC08_47">#REF!</definedName>
    <definedName name="xRC08_48" localSheetId="13">#REF!</definedName>
    <definedName name="xRC08_48" localSheetId="14">#REF!</definedName>
    <definedName name="xRC08_48" localSheetId="15">#REF!</definedName>
    <definedName name="xRC08_48" localSheetId="16">#REF!</definedName>
    <definedName name="xRC08_48" localSheetId="25">#REF!</definedName>
    <definedName name="xRC08_48" localSheetId="29">#REF!</definedName>
    <definedName name="xRC08_48" localSheetId="3">#REF!</definedName>
    <definedName name="xRC08_48" localSheetId="4">#REF!</definedName>
    <definedName name="xRC08_48" localSheetId="8">#REF!</definedName>
    <definedName name="xRC08_48">#REF!</definedName>
    <definedName name="xRC08_49" localSheetId="13">#REF!</definedName>
    <definedName name="xRC08_49" localSheetId="14">#REF!</definedName>
    <definedName name="xRC08_49" localSheetId="15">#REF!</definedName>
    <definedName name="xRC08_49" localSheetId="16">#REF!</definedName>
    <definedName name="xRC08_49" localSheetId="25">#REF!</definedName>
    <definedName name="xRC08_49" localSheetId="29">#REF!</definedName>
    <definedName name="xRC08_49" localSheetId="3">#REF!</definedName>
    <definedName name="xRC08_49" localSheetId="4">#REF!</definedName>
    <definedName name="xRC08_49" localSheetId="8">#REF!</definedName>
    <definedName name="xRC08_49">#REF!</definedName>
    <definedName name="xRC08_50" localSheetId="13">#REF!</definedName>
    <definedName name="xRC08_50" localSheetId="14">#REF!</definedName>
    <definedName name="xRC08_50" localSheetId="15">#REF!</definedName>
    <definedName name="xRC08_50" localSheetId="16">#REF!</definedName>
    <definedName name="xRC08_50" localSheetId="25">#REF!</definedName>
    <definedName name="xRC08_50" localSheetId="29">#REF!</definedName>
    <definedName name="xRC08_50" localSheetId="3">#REF!</definedName>
    <definedName name="xRC08_50" localSheetId="4">#REF!</definedName>
    <definedName name="xRC08_50" localSheetId="8">#REF!</definedName>
    <definedName name="xRC08_50">#REF!</definedName>
    <definedName name="xRC08_51" localSheetId="13">#REF!</definedName>
    <definedName name="xRC08_51" localSheetId="14">#REF!</definedName>
    <definedName name="xRC08_51" localSheetId="15">#REF!</definedName>
    <definedName name="xRC08_51" localSheetId="16">#REF!</definedName>
    <definedName name="xRC08_51" localSheetId="25">#REF!</definedName>
    <definedName name="xRC08_51" localSheetId="29">#REF!</definedName>
    <definedName name="xRC08_51" localSheetId="3">#REF!</definedName>
    <definedName name="xRC08_51" localSheetId="4">#REF!</definedName>
    <definedName name="xRC08_51" localSheetId="8">#REF!</definedName>
    <definedName name="xRC08_51">#REF!</definedName>
    <definedName name="xRC08_52" localSheetId="13">#REF!</definedName>
    <definedName name="xRC08_52" localSheetId="14">#REF!</definedName>
    <definedName name="xRC08_52" localSheetId="15">#REF!</definedName>
    <definedName name="xRC08_52" localSheetId="16">#REF!</definedName>
    <definedName name="xRC08_52" localSheetId="25">#REF!</definedName>
    <definedName name="xRC08_52" localSheetId="29">#REF!</definedName>
    <definedName name="xRC08_52" localSheetId="3">#REF!</definedName>
    <definedName name="xRC08_52" localSheetId="4">#REF!</definedName>
    <definedName name="xRC08_52" localSheetId="8">#REF!</definedName>
    <definedName name="xRC08_52">#REF!</definedName>
    <definedName name="xRC08_53" localSheetId="13">#REF!</definedName>
    <definedName name="xRC08_53" localSheetId="14">#REF!</definedName>
    <definedName name="xRC08_53" localSheetId="15">#REF!</definedName>
    <definedName name="xRC08_53" localSheetId="16">#REF!</definedName>
    <definedName name="xRC08_53" localSheetId="25">#REF!</definedName>
    <definedName name="xRC08_53" localSheetId="29">#REF!</definedName>
    <definedName name="xRC08_53" localSheetId="3">#REF!</definedName>
    <definedName name="xRC08_53" localSheetId="4">#REF!</definedName>
    <definedName name="xRC08_53" localSheetId="8">#REF!</definedName>
    <definedName name="xRC08_53">#REF!</definedName>
    <definedName name="xRC08_54" localSheetId="13">#REF!</definedName>
    <definedName name="xRC08_54" localSheetId="14">#REF!</definedName>
    <definedName name="xRC08_54" localSheetId="15">#REF!</definedName>
    <definedName name="xRC08_54" localSheetId="16">#REF!</definedName>
    <definedName name="xRC08_54" localSheetId="25">#REF!</definedName>
    <definedName name="xRC08_54" localSheetId="29">#REF!</definedName>
    <definedName name="xRC08_54" localSheetId="3">#REF!</definedName>
    <definedName name="xRC08_54" localSheetId="4">#REF!</definedName>
    <definedName name="xRC08_54" localSheetId="8">#REF!</definedName>
    <definedName name="xRC08_54">#REF!</definedName>
    <definedName name="xRC08_55" localSheetId="13">#REF!</definedName>
    <definedName name="xRC08_55" localSheetId="14">#REF!</definedName>
    <definedName name="xRC08_55" localSheetId="15">#REF!</definedName>
    <definedName name="xRC08_55" localSheetId="16">#REF!</definedName>
    <definedName name="xRC08_55" localSheetId="25">#REF!</definedName>
    <definedName name="xRC08_55" localSheetId="29">#REF!</definedName>
    <definedName name="xRC08_55" localSheetId="3">#REF!</definedName>
    <definedName name="xRC08_55" localSheetId="4">#REF!</definedName>
    <definedName name="xRC08_55" localSheetId="8">#REF!</definedName>
    <definedName name="xRC08_55">#REF!</definedName>
    <definedName name="xRC08_56" localSheetId="13">#REF!</definedName>
    <definedName name="xRC08_56" localSheetId="14">#REF!</definedName>
    <definedName name="xRC08_56" localSheetId="15">#REF!</definedName>
    <definedName name="xRC08_56" localSheetId="16">#REF!</definedName>
    <definedName name="xRC08_56" localSheetId="25">#REF!</definedName>
    <definedName name="xRC08_56" localSheetId="29">#REF!</definedName>
    <definedName name="xRC08_56" localSheetId="3">#REF!</definedName>
    <definedName name="xRC08_56" localSheetId="4">#REF!</definedName>
    <definedName name="xRC08_56" localSheetId="8">#REF!</definedName>
    <definedName name="xRC08_56">#REF!</definedName>
    <definedName name="xRC08_57" localSheetId="13">#REF!</definedName>
    <definedName name="xRC08_57" localSheetId="14">#REF!</definedName>
    <definedName name="xRC08_57" localSheetId="15">#REF!</definedName>
    <definedName name="xRC08_57" localSheetId="16">#REF!</definedName>
    <definedName name="xRC08_57" localSheetId="25">#REF!</definedName>
    <definedName name="xRC08_57" localSheetId="29">#REF!</definedName>
    <definedName name="xRC08_57" localSheetId="3">#REF!</definedName>
    <definedName name="xRC08_57" localSheetId="4">#REF!</definedName>
    <definedName name="xRC08_57" localSheetId="8">#REF!</definedName>
    <definedName name="xRC08_57">#REF!</definedName>
    <definedName name="xRC08_58" localSheetId="13">#REF!</definedName>
    <definedName name="xRC08_58" localSheetId="14">#REF!</definedName>
    <definedName name="xRC08_58" localSheetId="15">#REF!</definedName>
    <definedName name="xRC08_58" localSheetId="16">#REF!</definedName>
    <definedName name="xRC08_58" localSheetId="25">#REF!</definedName>
    <definedName name="xRC08_58" localSheetId="29">#REF!</definedName>
    <definedName name="xRC08_58" localSheetId="3">#REF!</definedName>
    <definedName name="xRC08_58" localSheetId="4">#REF!</definedName>
    <definedName name="xRC08_58" localSheetId="8">#REF!</definedName>
    <definedName name="xRC08_58">#REF!</definedName>
    <definedName name="xRC08_59" localSheetId="13">#REF!</definedName>
    <definedName name="xRC08_59" localSheetId="14">#REF!</definedName>
    <definedName name="xRC08_59" localSheetId="15">#REF!</definedName>
    <definedName name="xRC08_59" localSheetId="16">#REF!</definedName>
    <definedName name="xRC08_59" localSheetId="25">#REF!</definedName>
    <definedName name="xRC08_59" localSheetId="29">#REF!</definedName>
    <definedName name="xRC08_59" localSheetId="3">#REF!</definedName>
    <definedName name="xRC08_59" localSheetId="4">#REF!</definedName>
    <definedName name="xRC08_59" localSheetId="8">#REF!</definedName>
    <definedName name="xRC08_59">#REF!</definedName>
    <definedName name="xRC08_60" localSheetId="13">#REF!</definedName>
    <definedName name="xRC08_60" localSheetId="14">#REF!</definedName>
    <definedName name="xRC08_60" localSheetId="15">#REF!</definedName>
    <definedName name="xRC08_60" localSheetId="16">#REF!</definedName>
    <definedName name="xRC08_60" localSheetId="25">#REF!</definedName>
    <definedName name="xRC08_60" localSheetId="29">#REF!</definedName>
    <definedName name="xRC08_60" localSheetId="3">#REF!</definedName>
    <definedName name="xRC08_60" localSheetId="4">#REF!</definedName>
    <definedName name="xRC08_60" localSheetId="8">#REF!</definedName>
    <definedName name="xRC08_60">#REF!</definedName>
    <definedName name="xRC08_61" localSheetId="13">#REF!</definedName>
    <definedName name="xRC08_61" localSheetId="14">#REF!</definedName>
    <definedName name="xRC08_61" localSheetId="15">#REF!</definedName>
    <definedName name="xRC08_61" localSheetId="16">#REF!</definedName>
    <definedName name="xRC08_61" localSheetId="25">#REF!</definedName>
    <definedName name="xRC08_61" localSheetId="29">#REF!</definedName>
    <definedName name="xRC08_61" localSheetId="3">#REF!</definedName>
    <definedName name="xRC08_61" localSheetId="4">#REF!</definedName>
    <definedName name="xRC08_61" localSheetId="8">#REF!</definedName>
    <definedName name="xRC08_61">#REF!</definedName>
    <definedName name="xRC08_62" localSheetId="13">#REF!</definedName>
    <definedName name="xRC08_62" localSheetId="14">#REF!</definedName>
    <definedName name="xRC08_62" localSheetId="15">#REF!</definedName>
    <definedName name="xRC08_62" localSheetId="16">#REF!</definedName>
    <definedName name="xRC08_62" localSheetId="25">#REF!</definedName>
    <definedName name="xRC08_62" localSheetId="29">#REF!</definedName>
    <definedName name="xRC08_62" localSheetId="3">#REF!</definedName>
    <definedName name="xRC08_62" localSheetId="4">#REF!</definedName>
    <definedName name="xRC08_62" localSheetId="8">#REF!</definedName>
    <definedName name="xRC08_62">#REF!</definedName>
    <definedName name="xRC08_63" localSheetId="13">#REF!</definedName>
    <definedName name="xRC08_63" localSheetId="14">#REF!</definedName>
    <definedName name="xRC08_63" localSheetId="15">#REF!</definedName>
    <definedName name="xRC08_63" localSheetId="16">#REF!</definedName>
    <definedName name="xRC08_63" localSheetId="25">#REF!</definedName>
    <definedName name="xRC08_63" localSheetId="29">#REF!</definedName>
    <definedName name="xRC08_63" localSheetId="3">#REF!</definedName>
    <definedName name="xRC08_63" localSheetId="4">#REF!</definedName>
    <definedName name="xRC08_63" localSheetId="8">#REF!</definedName>
    <definedName name="xRC08_63">#REF!</definedName>
    <definedName name="xRC08_64" localSheetId="13">#REF!</definedName>
    <definedName name="xRC08_64" localSheetId="14">#REF!</definedName>
    <definedName name="xRC08_64" localSheetId="15">#REF!</definedName>
    <definedName name="xRC08_64" localSheetId="16">#REF!</definedName>
    <definedName name="xRC08_64" localSheetId="25">#REF!</definedName>
    <definedName name="xRC08_64" localSheetId="29">#REF!</definedName>
    <definedName name="xRC08_64" localSheetId="3">#REF!</definedName>
    <definedName name="xRC08_64" localSheetId="4">#REF!</definedName>
    <definedName name="xRC08_64" localSheetId="8">#REF!</definedName>
    <definedName name="xRC08_64">#REF!</definedName>
    <definedName name="xRC08_65" localSheetId="13">#REF!</definedName>
    <definedName name="xRC08_65" localSheetId="14">#REF!</definedName>
    <definedName name="xRC08_65" localSheetId="15">#REF!</definedName>
    <definedName name="xRC08_65" localSheetId="16">#REF!</definedName>
    <definedName name="xRC08_65" localSheetId="25">#REF!</definedName>
    <definedName name="xRC08_65" localSheetId="29">#REF!</definedName>
    <definedName name="xRC08_65" localSheetId="3">#REF!</definedName>
    <definedName name="xRC08_65" localSheetId="4">#REF!</definedName>
    <definedName name="xRC08_65" localSheetId="8">#REF!</definedName>
    <definedName name="xRC08_65">#REF!</definedName>
    <definedName name="xRC08_66" localSheetId="13">#REF!</definedName>
    <definedName name="xRC08_66" localSheetId="14">#REF!</definedName>
    <definedName name="xRC08_66" localSheetId="15">#REF!</definedName>
    <definedName name="xRC08_66" localSheetId="16">#REF!</definedName>
    <definedName name="xRC08_66" localSheetId="25">#REF!</definedName>
    <definedName name="xRC08_66" localSheetId="29">#REF!</definedName>
    <definedName name="xRC08_66" localSheetId="3">#REF!</definedName>
    <definedName name="xRC08_66" localSheetId="4">#REF!</definedName>
    <definedName name="xRC08_66" localSheetId="8">#REF!</definedName>
    <definedName name="xRC08_66">#REF!</definedName>
    <definedName name="xRC08_67" localSheetId="13">#REF!</definedName>
    <definedName name="xRC08_67" localSheetId="14">#REF!</definedName>
    <definedName name="xRC08_67" localSheetId="15">#REF!</definedName>
    <definedName name="xRC08_67" localSheetId="16">#REF!</definedName>
    <definedName name="xRC08_67" localSheetId="25">#REF!</definedName>
    <definedName name="xRC08_67" localSheetId="29">#REF!</definedName>
    <definedName name="xRC08_67" localSheetId="3">#REF!</definedName>
    <definedName name="xRC08_67" localSheetId="4">#REF!</definedName>
    <definedName name="xRC08_67" localSheetId="8">#REF!</definedName>
    <definedName name="xRC08_67">#REF!</definedName>
    <definedName name="xRC08_68" localSheetId="13">#REF!</definedName>
    <definedName name="xRC08_68" localSheetId="14">#REF!</definedName>
    <definedName name="xRC08_68" localSheetId="15">#REF!</definedName>
    <definedName name="xRC08_68" localSheetId="16">#REF!</definedName>
    <definedName name="xRC08_68" localSheetId="25">#REF!</definedName>
    <definedName name="xRC08_68" localSheetId="29">#REF!</definedName>
    <definedName name="xRC08_68" localSheetId="3">#REF!</definedName>
    <definedName name="xRC08_68" localSheetId="4">#REF!</definedName>
    <definedName name="xRC08_68" localSheetId="8">#REF!</definedName>
    <definedName name="xRC08_68">#REF!</definedName>
    <definedName name="xRC08_69" localSheetId="13">#REF!</definedName>
    <definedName name="xRC08_69" localSheetId="14">#REF!</definedName>
    <definedName name="xRC08_69" localSheetId="15">#REF!</definedName>
    <definedName name="xRC08_69" localSheetId="16">#REF!</definedName>
    <definedName name="xRC08_69" localSheetId="25">#REF!</definedName>
    <definedName name="xRC08_69" localSheetId="29">#REF!</definedName>
    <definedName name="xRC08_69" localSheetId="3">#REF!</definedName>
    <definedName name="xRC08_69" localSheetId="4">#REF!</definedName>
    <definedName name="xRC08_69" localSheetId="8">#REF!</definedName>
    <definedName name="xRC08_69">#REF!</definedName>
    <definedName name="xRC08_70" localSheetId="13">#REF!</definedName>
    <definedName name="xRC08_70" localSheetId="14">#REF!</definedName>
    <definedName name="xRC08_70" localSheetId="15">#REF!</definedName>
    <definedName name="xRC08_70" localSheetId="16">#REF!</definedName>
    <definedName name="xRC08_70" localSheetId="25">#REF!</definedName>
    <definedName name="xRC08_70" localSheetId="29">#REF!</definedName>
    <definedName name="xRC08_70" localSheetId="3">#REF!</definedName>
    <definedName name="xRC08_70" localSheetId="4">#REF!</definedName>
    <definedName name="xRC08_70" localSheetId="8">#REF!</definedName>
    <definedName name="xRC08_70">#REF!</definedName>
    <definedName name="xRC08_71" localSheetId="13">#REF!</definedName>
    <definedName name="xRC08_71" localSheetId="14">#REF!</definedName>
    <definedName name="xRC08_71" localSheetId="15">#REF!</definedName>
    <definedName name="xRC08_71" localSheetId="16">#REF!</definedName>
    <definedName name="xRC08_71" localSheetId="25">#REF!</definedName>
    <definedName name="xRC08_71" localSheetId="29">#REF!</definedName>
    <definedName name="xRC08_71" localSheetId="3">#REF!</definedName>
    <definedName name="xRC08_71" localSheetId="4">#REF!</definedName>
    <definedName name="xRC08_71" localSheetId="8">#REF!</definedName>
    <definedName name="xRC08_71">#REF!</definedName>
    <definedName name="xRC08_72" localSheetId="13">#REF!</definedName>
    <definedName name="xRC08_72" localSheetId="14">#REF!</definedName>
    <definedName name="xRC08_72" localSheetId="15">#REF!</definedName>
    <definedName name="xRC08_72" localSheetId="16">#REF!</definedName>
    <definedName name="xRC08_72" localSheetId="25">#REF!</definedName>
    <definedName name="xRC08_72" localSheetId="29">#REF!</definedName>
    <definedName name="xRC08_72" localSheetId="3">#REF!</definedName>
    <definedName name="xRC08_72" localSheetId="4">#REF!</definedName>
    <definedName name="xRC08_72" localSheetId="8">#REF!</definedName>
    <definedName name="xRC08_72">#REF!</definedName>
    <definedName name="xRC08_73" localSheetId="13">#REF!</definedName>
    <definedName name="xRC08_73" localSheetId="14">#REF!</definedName>
    <definedName name="xRC08_73" localSheetId="15">#REF!</definedName>
    <definedName name="xRC08_73" localSheetId="16">#REF!</definedName>
    <definedName name="xRC08_73" localSheetId="25">#REF!</definedName>
    <definedName name="xRC08_73" localSheetId="29">#REF!</definedName>
    <definedName name="xRC08_73" localSheetId="3">#REF!</definedName>
    <definedName name="xRC08_73" localSheetId="4">#REF!</definedName>
    <definedName name="xRC08_73" localSheetId="8">#REF!</definedName>
    <definedName name="xRC08_73">#REF!</definedName>
    <definedName name="xRC08_74" localSheetId="13">#REF!</definedName>
    <definedName name="xRC08_74" localSheetId="14">#REF!</definedName>
    <definedName name="xRC08_74" localSheetId="15">#REF!</definedName>
    <definedName name="xRC08_74" localSheetId="16">#REF!</definedName>
    <definedName name="xRC08_74" localSheetId="25">#REF!</definedName>
    <definedName name="xRC08_74" localSheetId="29">#REF!</definedName>
    <definedName name="xRC08_74" localSheetId="3">#REF!</definedName>
    <definedName name="xRC08_74" localSheetId="4">#REF!</definedName>
    <definedName name="xRC08_74" localSheetId="8">#REF!</definedName>
    <definedName name="xRC08_74">#REF!</definedName>
    <definedName name="xRC08_75" localSheetId="13">#REF!</definedName>
    <definedName name="xRC08_75" localSheetId="14">#REF!</definedName>
    <definedName name="xRC08_75" localSheetId="15">#REF!</definedName>
    <definedName name="xRC08_75" localSheetId="16">#REF!</definedName>
    <definedName name="xRC08_75" localSheetId="25">#REF!</definedName>
    <definedName name="xRC08_75" localSheetId="29">#REF!</definedName>
    <definedName name="xRC08_75" localSheetId="3">#REF!</definedName>
    <definedName name="xRC08_75" localSheetId="4">#REF!</definedName>
    <definedName name="xRC08_75" localSheetId="8">#REF!</definedName>
    <definedName name="xRC08_75">#REF!</definedName>
    <definedName name="xRC08_76" localSheetId="13">#REF!</definedName>
    <definedName name="xRC08_76" localSheetId="14">#REF!</definedName>
    <definedName name="xRC08_76" localSheetId="15">#REF!</definedName>
    <definedName name="xRC08_76" localSheetId="16">#REF!</definedName>
    <definedName name="xRC08_76" localSheetId="25">#REF!</definedName>
    <definedName name="xRC08_76" localSheetId="29">#REF!</definedName>
    <definedName name="xRC08_76" localSheetId="3">#REF!</definedName>
    <definedName name="xRC08_76" localSheetId="4">#REF!</definedName>
    <definedName name="xRC08_76" localSheetId="8">#REF!</definedName>
    <definedName name="xRC08_76">#REF!</definedName>
    <definedName name="xRC08_77" localSheetId="13">#REF!</definedName>
    <definedName name="xRC08_77" localSheetId="14">#REF!</definedName>
    <definedName name="xRC08_77" localSheetId="15">#REF!</definedName>
    <definedName name="xRC08_77" localSheetId="16">#REF!</definedName>
    <definedName name="xRC08_77" localSheetId="25">#REF!</definedName>
    <definedName name="xRC08_77" localSheetId="29">#REF!</definedName>
    <definedName name="xRC08_77" localSheetId="3">#REF!</definedName>
    <definedName name="xRC08_77" localSheetId="4">#REF!</definedName>
    <definedName name="xRC08_77" localSheetId="8">#REF!</definedName>
    <definedName name="xRC08_77">#REF!</definedName>
    <definedName name="xRC08_78" localSheetId="13">#REF!</definedName>
    <definedName name="xRC08_78" localSheetId="14">#REF!</definedName>
    <definedName name="xRC08_78" localSheetId="15">#REF!</definedName>
    <definedName name="xRC08_78" localSheetId="16">#REF!</definedName>
    <definedName name="xRC08_78" localSheetId="25">#REF!</definedName>
    <definedName name="xRC08_78" localSheetId="29">#REF!</definedName>
    <definedName name="xRC08_78" localSheetId="3">#REF!</definedName>
    <definedName name="xRC08_78" localSheetId="4">#REF!</definedName>
    <definedName name="xRC08_78" localSheetId="8">#REF!</definedName>
    <definedName name="xRC08_78">#REF!</definedName>
    <definedName name="xRC08_79" localSheetId="13">#REF!</definedName>
    <definedName name="xRC08_79" localSheetId="14">#REF!</definedName>
    <definedName name="xRC08_79" localSheetId="15">#REF!</definedName>
    <definedName name="xRC08_79" localSheetId="16">#REF!</definedName>
    <definedName name="xRC08_79" localSheetId="25">#REF!</definedName>
    <definedName name="xRC08_79" localSheetId="29">#REF!</definedName>
    <definedName name="xRC08_79" localSheetId="3">#REF!</definedName>
    <definedName name="xRC08_79" localSheetId="4">#REF!</definedName>
    <definedName name="xRC08_79" localSheetId="8">#REF!</definedName>
    <definedName name="xRC08_79">#REF!</definedName>
    <definedName name="xRC08_80" localSheetId="13">#REF!</definedName>
    <definedName name="xRC08_80" localSheetId="14">#REF!</definedName>
    <definedName name="xRC08_80" localSheetId="15">#REF!</definedName>
    <definedName name="xRC08_80" localSheetId="16">#REF!</definedName>
    <definedName name="xRC08_80" localSheetId="25">#REF!</definedName>
    <definedName name="xRC08_80" localSheetId="29">#REF!</definedName>
    <definedName name="xRC08_80" localSheetId="3">#REF!</definedName>
    <definedName name="xRC08_80" localSheetId="4">#REF!</definedName>
    <definedName name="xRC08_80" localSheetId="8">#REF!</definedName>
    <definedName name="xRC08_80">#REF!</definedName>
    <definedName name="xRC08_81" localSheetId="13">#REF!</definedName>
    <definedName name="xRC08_81" localSheetId="14">#REF!</definedName>
    <definedName name="xRC08_81" localSheetId="15">#REF!</definedName>
    <definedName name="xRC08_81" localSheetId="16">#REF!</definedName>
    <definedName name="xRC08_81" localSheetId="25">#REF!</definedName>
    <definedName name="xRC08_81" localSheetId="29">#REF!</definedName>
    <definedName name="xRC08_81" localSheetId="3">#REF!</definedName>
    <definedName name="xRC08_81" localSheetId="4">#REF!</definedName>
    <definedName name="xRC08_81" localSheetId="8">#REF!</definedName>
    <definedName name="xRC08_81">#REF!</definedName>
    <definedName name="xRC08_82" localSheetId="13">#REF!</definedName>
    <definedName name="xRC08_82" localSheetId="14">#REF!</definedName>
    <definedName name="xRC08_82" localSheetId="15">#REF!</definedName>
    <definedName name="xRC08_82" localSheetId="16">#REF!</definedName>
    <definedName name="xRC08_82" localSheetId="25">#REF!</definedName>
    <definedName name="xRC08_82" localSheetId="29">#REF!</definedName>
    <definedName name="xRC08_82" localSheetId="3">#REF!</definedName>
    <definedName name="xRC08_82" localSheetId="4">#REF!</definedName>
    <definedName name="xRC08_82" localSheetId="8">#REF!</definedName>
    <definedName name="xRC08_82">#REF!</definedName>
    <definedName name="xRC08_83" localSheetId="13">#REF!</definedName>
    <definedName name="xRC08_83" localSheetId="14">#REF!</definedName>
    <definedName name="xRC08_83" localSheetId="15">#REF!</definedName>
    <definedName name="xRC08_83" localSheetId="16">#REF!</definedName>
    <definedName name="xRC08_83" localSheetId="25">#REF!</definedName>
    <definedName name="xRC08_83" localSheetId="29">#REF!</definedName>
    <definedName name="xRC08_83" localSheetId="3">#REF!</definedName>
    <definedName name="xRC08_83" localSheetId="4">#REF!</definedName>
    <definedName name="xRC08_83" localSheetId="8">#REF!</definedName>
    <definedName name="xRC08_83">#REF!</definedName>
    <definedName name="xRC08_84" localSheetId="13">#REF!</definedName>
    <definedName name="xRC08_84" localSheetId="14">#REF!</definedName>
    <definedName name="xRC08_84" localSheetId="15">#REF!</definedName>
    <definedName name="xRC08_84" localSheetId="16">#REF!</definedName>
    <definedName name="xRC08_84" localSheetId="25">#REF!</definedName>
    <definedName name="xRC08_84" localSheetId="29">#REF!</definedName>
    <definedName name="xRC08_84" localSheetId="3">#REF!</definedName>
    <definedName name="xRC08_84" localSheetId="4">#REF!</definedName>
    <definedName name="xRC08_84" localSheetId="8">#REF!</definedName>
    <definedName name="xRC08_84">#REF!</definedName>
    <definedName name="xRC08_85" localSheetId="13">#REF!</definedName>
    <definedName name="xRC08_85" localSheetId="14">#REF!</definedName>
    <definedName name="xRC08_85" localSheetId="15">#REF!</definedName>
    <definedName name="xRC08_85" localSheetId="16">#REF!</definedName>
    <definedName name="xRC08_85" localSheetId="25">#REF!</definedName>
    <definedName name="xRC08_85" localSheetId="29">#REF!</definedName>
    <definedName name="xRC08_85" localSheetId="3">#REF!</definedName>
    <definedName name="xRC08_85" localSheetId="4">#REF!</definedName>
    <definedName name="xRC08_85" localSheetId="8">#REF!</definedName>
    <definedName name="xRC08_85">#REF!</definedName>
    <definedName name="xRC08_86" localSheetId="13">#REF!</definedName>
    <definedName name="xRC08_86" localSheetId="14">#REF!</definedName>
    <definedName name="xRC08_86" localSheetId="15">#REF!</definedName>
    <definedName name="xRC08_86" localSheetId="16">#REF!</definedName>
    <definedName name="xRC08_86" localSheetId="25">#REF!</definedName>
    <definedName name="xRC08_86" localSheetId="29">#REF!</definedName>
    <definedName name="xRC08_86" localSheetId="3">#REF!</definedName>
    <definedName name="xRC08_86" localSheetId="4">#REF!</definedName>
    <definedName name="xRC08_86" localSheetId="8">#REF!</definedName>
    <definedName name="xRC08_86">#REF!</definedName>
    <definedName name="xRC08_87" localSheetId="13">#REF!</definedName>
    <definedName name="xRC08_87" localSheetId="14">#REF!</definedName>
    <definedName name="xRC08_87" localSheetId="15">#REF!</definedName>
    <definedName name="xRC08_87" localSheetId="16">#REF!</definedName>
    <definedName name="xRC08_87" localSheetId="25">#REF!</definedName>
    <definedName name="xRC08_87" localSheetId="29">#REF!</definedName>
    <definedName name="xRC08_87" localSheetId="3">#REF!</definedName>
    <definedName name="xRC08_87" localSheetId="4">#REF!</definedName>
    <definedName name="xRC08_87" localSheetId="8">#REF!</definedName>
    <definedName name="xRC08_87">#REF!</definedName>
    <definedName name="xRC08_88" localSheetId="13">#REF!</definedName>
    <definedName name="xRC08_88" localSheetId="14">#REF!</definedName>
    <definedName name="xRC08_88" localSheetId="15">#REF!</definedName>
    <definedName name="xRC08_88" localSheetId="16">#REF!</definedName>
    <definedName name="xRC08_88" localSheetId="25">#REF!</definedName>
    <definedName name="xRC08_88" localSheetId="29">#REF!</definedName>
    <definedName name="xRC08_88" localSheetId="3">#REF!</definedName>
    <definedName name="xRC08_88" localSheetId="4">#REF!</definedName>
    <definedName name="xRC08_88" localSheetId="8">#REF!</definedName>
    <definedName name="xRC08_88">#REF!</definedName>
    <definedName name="xRC08_89" localSheetId="13">#REF!</definedName>
    <definedName name="xRC08_89" localSheetId="14">#REF!</definedName>
    <definedName name="xRC08_89" localSheetId="15">#REF!</definedName>
    <definedName name="xRC08_89" localSheetId="16">#REF!</definedName>
    <definedName name="xRC08_89" localSheetId="25">#REF!</definedName>
    <definedName name="xRC08_89" localSheetId="29">#REF!</definedName>
    <definedName name="xRC08_89" localSheetId="3">#REF!</definedName>
    <definedName name="xRC08_89" localSheetId="4">#REF!</definedName>
    <definedName name="xRC08_89" localSheetId="8">#REF!</definedName>
    <definedName name="xRC08_89">#REF!</definedName>
    <definedName name="xRC08_90" localSheetId="13">#REF!</definedName>
    <definedName name="xRC08_90" localSheetId="14">#REF!</definedName>
    <definedName name="xRC08_90" localSheetId="15">#REF!</definedName>
    <definedName name="xRC08_90" localSheetId="16">#REF!</definedName>
    <definedName name="xRC08_90" localSheetId="25">#REF!</definedName>
    <definedName name="xRC08_90" localSheetId="29">#REF!</definedName>
    <definedName name="xRC08_90" localSheetId="3">#REF!</definedName>
    <definedName name="xRC08_90" localSheetId="4">#REF!</definedName>
    <definedName name="xRC08_90" localSheetId="8">#REF!</definedName>
    <definedName name="xRC08_90">#REF!</definedName>
    <definedName name="xRC08_91" localSheetId="13">#REF!</definedName>
    <definedName name="xRC08_91" localSheetId="14">#REF!</definedName>
    <definedName name="xRC08_91" localSheetId="15">#REF!</definedName>
    <definedName name="xRC08_91" localSheetId="16">#REF!</definedName>
    <definedName name="xRC08_91" localSheetId="25">#REF!</definedName>
    <definedName name="xRC08_91" localSheetId="29">#REF!</definedName>
    <definedName name="xRC08_91" localSheetId="3">#REF!</definedName>
    <definedName name="xRC08_91" localSheetId="4">#REF!</definedName>
    <definedName name="xRC08_91" localSheetId="8">#REF!</definedName>
    <definedName name="xRC08_91">#REF!</definedName>
    <definedName name="xRC08_92" localSheetId="13">#REF!</definedName>
    <definedName name="xRC08_92" localSheetId="14">#REF!</definedName>
    <definedName name="xRC08_92" localSheetId="15">#REF!</definedName>
    <definedName name="xRC08_92" localSheetId="16">#REF!</definedName>
    <definedName name="xRC08_92" localSheetId="25">#REF!</definedName>
    <definedName name="xRC08_92" localSheetId="29">#REF!</definedName>
    <definedName name="xRC08_92" localSheetId="3">#REF!</definedName>
    <definedName name="xRC08_92" localSheetId="4">#REF!</definedName>
    <definedName name="xRC08_92" localSheetId="8">#REF!</definedName>
    <definedName name="xRC08_92">#REF!</definedName>
    <definedName name="xRC08_93" localSheetId="13">#REF!</definedName>
    <definedName name="xRC08_93" localSheetId="14">#REF!</definedName>
    <definedName name="xRC08_93" localSheetId="15">#REF!</definedName>
    <definedName name="xRC08_93" localSheetId="16">#REF!</definedName>
    <definedName name="xRC08_93" localSheetId="25">#REF!</definedName>
    <definedName name="xRC08_93" localSheetId="29">#REF!</definedName>
    <definedName name="xRC08_93" localSheetId="3">#REF!</definedName>
    <definedName name="xRC08_93" localSheetId="4">#REF!</definedName>
    <definedName name="xRC08_93" localSheetId="8">#REF!</definedName>
    <definedName name="xRC08_93">#REF!</definedName>
    <definedName name="xRC08_94" localSheetId="13">#REF!</definedName>
    <definedName name="xRC08_94" localSheetId="14">#REF!</definedName>
    <definedName name="xRC08_94" localSheetId="15">#REF!</definedName>
    <definedName name="xRC08_94" localSheetId="16">#REF!</definedName>
    <definedName name="xRC08_94" localSheetId="25">#REF!</definedName>
    <definedName name="xRC08_94" localSheetId="29">#REF!</definedName>
    <definedName name="xRC08_94" localSheetId="3">#REF!</definedName>
    <definedName name="xRC08_94" localSheetId="4">#REF!</definedName>
    <definedName name="xRC08_94" localSheetId="8">#REF!</definedName>
    <definedName name="xRC08_94">#REF!</definedName>
    <definedName name="xRC08_95" localSheetId="13">#REF!</definedName>
    <definedName name="xRC08_95" localSheetId="14">#REF!</definedName>
    <definedName name="xRC08_95" localSheetId="15">#REF!</definedName>
    <definedName name="xRC08_95" localSheetId="16">#REF!</definedName>
    <definedName name="xRC08_95" localSheetId="25">#REF!</definedName>
    <definedName name="xRC08_95" localSheetId="29">#REF!</definedName>
    <definedName name="xRC08_95" localSheetId="3">#REF!</definedName>
    <definedName name="xRC08_95" localSheetId="4">#REF!</definedName>
    <definedName name="xRC08_95" localSheetId="8">#REF!</definedName>
    <definedName name="xRC08_95">#REF!</definedName>
    <definedName name="xRC08_96" localSheetId="13">#REF!</definedName>
    <definedName name="xRC08_96" localSheetId="14">#REF!</definedName>
    <definedName name="xRC08_96" localSheetId="15">#REF!</definedName>
    <definedName name="xRC08_96" localSheetId="16">#REF!</definedName>
    <definedName name="xRC08_96" localSheetId="25">#REF!</definedName>
    <definedName name="xRC08_96" localSheetId="29">#REF!</definedName>
    <definedName name="xRC08_96" localSheetId="3">#REF!</definedName>
    <definedName name="xRC08_96" localSheetId="4">#REF!</definedName>
    <definedName name="xRC08_96" localSheetId="8">#REF!</definedName>
    <definedName name="xRC08_96">#REF!</definedName>
    <definedName name="xRC08_97" localSheetId="13">#REF!</definedName>
    <definedName name="xRC08_97" localSheetId="14">#REF!</definedName>
    <definedName name="xRC08_97" localSheetId="15">#REF!</definedName>
    <definedName name="xRC08_97" localSheetId="16">#REF!</definedName>
    <definedName name="xRC08_97" localSheetId="25">#REF!</definedName>
    <definedName name="xRC08_97" localSheetId="29">#REF!</definedName>
    <definedName name="xRC08_97" localSheetId="3">#REF!</definedName>
    <definedName name="xRC08_97" localSheetId="4">#REF!</definedName>
    <definedName name="xRC08_97" localSheetId="8">#REF!</definedName>
    <definedName name="xRC08_97">#REF!</definedName>
    <definedName name="xRC08_98" localSheetId="13">#REF!</definedName>
    <definedName name="xRC08_98" localSheetId="14">#REF!</definedName>
    <definedName name="xRC08_98" localSheetId="15">#REF!</definedName>
    <definedName name="xRC08_98" localSheetId="16">#REF!</definedName>
    <definedName name="xRC08_98" localSheetId="25">#REF!</definedName>
    <definedName name="xRC08_98" localSheetId="29">#REF!</definedName>
    <definedName name="xRC08_98" localSheetId="3">#REF!</definedName>
    <definedName name="xRC08_98" localSheetId="4">#REF!</definedName>
    <definedName name="xRC08_98" localSheetId="8">#REF!</definedName>
    <definedName name="xRC08_98">#REF!</definedName>
    <definedName name="xRC08_A49" localSheetId="13">'[20]RC08-Adjustment'!#REF!</definedName>
    <definedName name="xRC08_A49" localSheetId="14">'[20]RC08-Adjustment'!#REF!</definedName>
    <definedName name="xRC08_A49" localSheetId="15">'[20]RC08-Adjustment'!#REF!</definedName>
    <definedName name="xRC08_A49" localSheetId="16">'[20]RC08-Adjustment'!#REF!</definedName>
    <definedName name="xRC08_A49" localSheetId="25">'[20]RC08-Adjustment'!#REF!</definedName>
    <definedName name="xRC08_A49" localSheetId="26">'[20]RC08-Adjustment'!#REF!</definedName>
    <definedName name="xRC08_A49" localSheetId="27">'[20]RC08-Adjustment'!#REF!</definedName>
    <definedName name="xRC08_A49" localSheetId="28">'[20]RC08-Adjustment'!#REF!</definedName>
    <definedName name="xRC08_A49" localSheetId="29">'[20]RC08-Adjustment'!#REF!</definedName>
    <definedName name="xRC08_A49" localSheetId="3">'[20]RC08-Adjustment'!#REF!</definedName>
    <definedName name="xRC08_A49" localSheetId="4">'[20]RC08-Adjustment'!#REF!</definedName>
    <definedName name="xRC08_A49" localSheetId="8">'[20]RC08-Adjustment'!#REF!</definedName>
    <definedName name="xRC08_A49">'[20]RC08-Adjustment'!#REF!</definedName>
    <definedName name="xRC08_A50" localSheetId="13">'[20]RC08-Adjustment'!#REF!</definedName>
    <definedName name="xRC08_A50" localSheetId="14">'[20]RC08-Adjustment'!#REF!</definedName>
    <definedName name="xRC08_A50" localSheetId="15">'[20]RC08-Adjustment'!#REF!</definedName>
    <definedName name="xRC08_A50" localSheetId="16">'[20]RC08-Adjustment'!#REF!</definedName>
    <definedName name="xRC08_A50" localSheetId="25">'[20]RC08-Adjustment'!#REF!</definedName>
    <definedName name="xRC08_A50" localSheetId="26">'[20]RC08-Adjustment'!#REF!</definedName>
    <definedName name="xRC08_A50" localSheetId="27">'[20]RC08-Adjustment'!#REF!</definedName>
    <definedName name="xRC08_A50" localSheetId="28">'[20]RC08-Adjustment'!#REF!</definedName>
    <definedName name="xRC08_A50" localSheetId="29">'[20]RC08-Adjustment'!#REF!</definedName>
    <definedName name="xRC08_A50" localSheetId="3">'[20]RC08-Adjustment'!#REF!</definedName>
    <definedName name="xRC08_A50" localSheetId="4">'[20]RC08-Adjustment'!#REF!</definedName>
    <definedName name="xRC08_A50" localSheetId="8">'[20]RC08-Adjustment'!#REF!</definedName>
    <definedName name="xRC08_A50">'[20]RC08-Adjustment'!#REF!</definedName>
    <definedName name="xRC08_A51" localSheetId="13">'[20]RC08-Adjustment'!#REF!</definedName>
    <definedName name="xRC08_A51" localSheetId="14">'[20]RC08-Adjustment'!#REF!</definedName>
    <definedName name="xRC08_A51" localSheetId="15">'[20]RC08-Adjustment'!#REF!</definedName>
    <definedName name="xRC08_A51" localSheetId="16">'[20]RC08-Adjustment'!#REF!</definedName>
    <definedName name="xRC08_A51" localSheetId="25">'[20]RC08-Adjustment'!#REF!</definedName>
    <definedName name="xRC08_A51" localSheetId="26">'[20]RC08-Adjustment'!#REF!</definedName>
    <definedName name="xRC08_A51" localSheetId="27">'[20]RC08-Adjustment'!#REF!</definedName>
    <definedName name="xRC08_A51" localSheetId="28">'[20]RC08-Adjustment'!#REF!</definedName>
    <definedName name="xRC08_A51" localSheetId="29">'[20]RC08-Adjustment'!#REF!</definedName>
    <definedName name="xRC08_A51" localSheetId="3">'[20]RC08-Adjustment'!#REF!</definedName>
    <definedName name="xRC08_A51" localSheetId="4">'[20]RC08-Adjustment'!#REF!</definedName>
    <definedName name="xRC08_A51" localSheetId="8">'[20]RC08-Adjustment'!#REF!</definedName>
    <definedName name="xRC08_A51">'[20]RC08-Adjustment'!#REF!</definedName>
    <definedName name="xRC08_A52" localSheetId="13">'[20]RC08-Adjustment'!#REF!</definedName>
    <definedName name="xRC08_A52" localSheetId="14">'[20]RC08-Adjustment'!#REF!</definedName>
    <definedName name="xRC08_A52" localSheetId="15">'[20]RC08-Adjustment'!#REF!</definedName>
    <definedName name="xRC08_A52" localSheetId="16">'[20]RC08-Adjustment'!#REF!</definedName>
    <definedName name="xRC08_A52" localSheetId="25">'[20]RC08-Adjustment'!#REF!</definedName>
    <definedName name="xRC08_A52" localSheetId="26">'[20]RC08-Adjustment'!#REF!</definedName>
    <definedName name="xRC08_A52" localSheetId="27">'[20]RC08-Adjustment'!#REF!</definedName>
    <definedName name="xRC08_A52" localSheetId="28">'[20]RC08-Adjustment'!#REF!</definedName>
    <definedName name="xRC08_A52" localSheetId="29">'[20]RC08-Adjustment'!#REF!</definedName>
    <definedName name="xRC08_A52" localSheetId="3">'[20]RC08-Adjustment'!#REF!</definedName>
    <definedName name="xRC08_A52" localSheetId="4">'[20]RC08-Adjustment'!#REF!</definedName>
    <definedName name="xRC08_A52" localSheetId="8">'[20]RC08-Adjustment'!#REF!</definedName>
    <definedName name="xRC08_A52">'[20]RC08-Adjustment'!#REF!</definedName>
    <definedName name="xRC08_A53" localSheetId="13">'[20]RC08-Adjustment'!#REF!</definedName>
    <definedName name="xRC08_A53" localSheetId="14">'[20]RC08-Adjustment'!#REF!</definedName>
    <definedName name="xRC08_A53" localSheetId="15">'[20]RC08-Adjustment'!#REF!</definedName>
    <definedName name="xRC08_A53" localSheetId="16">'[20]RC08-Adjustment'!#REF!</definedName>
    <definedName name="xRC08_A53" localSheetId="25">'[20]RC08-Adjustment'!#REF!</definedName>
    <definedName name="xRC08_A53" localSheetId="26">'[20]RC08-Adjustment'!#REF!</definedName>
    <definedName name="xRC08_A53" localSheetId="27">'[20]RC08-Adjustment'!#REF!</definedName>
    <definedName name="xRC08_A53" localSheetId="28">'[20]RC08-Adjustment'!#REF!</definedName>
    <definedName name="xRC08_A53" localSheetId="29">'[20]RC08-Adjustment'!#REF!</definedName>
    <definedName name="xRC08_A53" localSheetId="3">'[20]RC08-Adjustment'!#REF!</definedName>
    <definedName name="xRC08_A53" localSheetId="4">'[20]RC08-Adjustment'!#REF!</definedName>
    <definedName name="xRC08_A53" localSheetId="8">'[20]RC08-Adjustment'!#REF!</definedName>
    <definedName name="xRC08_A53">'[20]RC08-Adjustment'!#REF!</definedName>
    <definedName name="xRC08_A54" localSheetId="13">'[20]RC08-Adjustment'!#REF!</definedName>
    <definedName name="xRC08_A54" localSheetId="14">'[20]RC08-Adjustment'!#REF!</definedName>
    <definedName name="xRC08_A54" localSheetId="15">'[20]RC08-Adjustment'!#REF!</definedName>
    <definedName name="xRC08_A54" localSheetId="16">'[20]RC08-Adjustment'!#REF!</definedName>
    <definedName name="xRC08_A54" localSheetId="25">'[20]RC08-Adjustment'!#REF!</definedName>
    <definedName name="xRC08_A54" localSheetId="26">'[20]RC08-Adjustment'!#REF!</definedName>
    <definedName name="xRC08_A54" localSheetId="27">'[20]RC08-Adjustment'!#REF!</definedName>
    <definedName name="xRC08_A54" localSheetId="28">'[20]RC08-Adjustment'!#REF!</definedName>
    <definedName name="xRC08_A54" localSheetId="29">'[20]RC08-Adjustment'!#REF!</definedName>
    <definedName name="xRC08_A54" localSheetId="3">'[20]RC08-Adjustment'!#REF!</definedName>
    <definedName name="xRC08_A54" localSheetId="4">'[20]RC08-Adjustment'!#REF!</definedName>
    <definedName name="xRC08_A54" localSheetId="8">'[20]RC08-Adjustment'!#REF!</definedName>
    <definedName name="xRC08_A54">'[20]RC08-Adjustment'!#REF!</definedName>
    <definedName name="xRC08_A55" localSheetId="13">'[20]RC08-Adjustment'!#REF!</definedName>
    <definedName name="xRC08_A55" localSheetId="14">'[20]RC08-Adjustment'!#REF!</definedName>
    <definedName name="xRC08_A55" localSheetId="15">'[20]RC08-Adjustment'!#REF!</definedName>
    <definedName name="xRC08_A55" localSheetId="16">'[20]RC08-Adjustment'!#REF!</definedName>
    <definedName name="xRC08_A55" localSheetId="25">'[20]RC08-Adjustment'!#REF!</definedName>
    <definedName name="xRC08_A55" localSheetId="26">'[20]RC08-Adjustment'!#REF!</definedName>
    <definedName name="xRC08_A55" localSheetId="27">'[20]RC08-Adjustment'!#REF!</definedName>
    <definedName name="xRC08_A55" localSheetId="28">'[20]RC08-Adjustment'!#REF!</definedName>
    <definedName name="xRC08_A55" localSheetId="29">'[20]RC08-Adjustment'!#REF!</definedName>
    <definedName name="xRC08_A55" localSheetId="3">'[20]RC08-Adjustment'!#REF!</definedName>
    <definedName name="xRC08_A55" localSheetId="4">'[20]RC08-Adjustment'!#REF!</definedName>
    <definedName name="xRC08_A55" localSheetId="8">'[20]RC08-Adjustment'!#REF!</definedName>
    <definedName name="xRC08_A55">'[20]RC08-Adjustment'!#REF!</definedName>
    <definedName name="xRC08_A56" localSheetId="13">'[20]RC08-Adjustment'!#REF!</definedName>
    <definedName name="xRC08_A56" localSheetId="14">'[20]RC08-Adjustment'!#REF!</definedName>
    <definedName name="xRC08_A56" localSheetId="15">'[20]RC08-Adjustment'!#REF!</definedName>
    <definedName name="xRC08_A56" localSheetId="16">'[20]RC08-Adjustment'!#REF!</definedName>
    <definedName name="xRC08_A56" localSheetId="25">'[20]RC08-Adjustment'!#REF!</definedName>
    <definedName name="xRC08_A56" localSheetId="26">'[20]RC08-Adjustment'!#REF!</definedName>
    <definedName name="xRC08_A56" localSheetId="27">'[20]RC08-Adjustment'!#REF!</definedName>
    <definedName name="xRC08_A56" localSheetId="28">'[20]RC08-Adjustment'!#REF!</definedName>
    <definedName name="xRC08_A56" localSheetId="29">'[20]RC08-Adjustment'!#REF!</definedName>
    <definedName name="xRC08_A56" localSheetId="3">'[20]RC08-Adjustment'!#REF!</definedName>
    <definedName name="xRC08_A56" localSheetId="4">'[20]RC08-Adjustment'!#REF!</definedName>
    <definedName name="xRC08_A56" localSheetId="8">'[20]RC08-Adjustment'!#REF!</definedName>
    <definedName name="xRC08_A56">'[20]RC08-Adjustment'!#REF!</definedName>
    <definedName name="xRC08_A57" localSheetId="13">'[20]RC08-Adjustment'!#REF!</definedName>
    <definedName name="xRC08_A57" localSheetId="14">'[20]RC08-Adjustment'!#REF!</definedName>
    <definedName name="xRC08_A57" localSheetId="15">'[20]RC08-Adjustment'!#REF!</definedName>
    <definedName name="xRC08_A57" localSheetId="16">'[20]RC08-Adjustment'!#REF!</definedName>
    <definedName name="xRC08_A57" localSheetId="25">'[20]RC08-Adjustment'!#REF!</definedName>
    <definedName name="xRC08_A57" localSheetId="26">'[20]RC08-Adjustment'!#REF!</definedName>
    <definedName name="xRC08_A57" localSheetId="27">'[20]RC08-Adjustment'!#REF!</definedName>
    <definedName name="xRC08_A57" localSheetId="28">'[20]RC08-Adjustment'!#REF!</definedName>
    <definedName name="xRC08_A57" localSheetId="29">'[20]RC08-Adjustment'!#REF!</definedName>
    <definedName name="xRC08_A57" localSheetId="3">'[20]RC08-Adjustment'!#REF!</definedName>
    <definedName name="xRC08_A57" localSheetId="4">'[20]RC08-Adjustment'!#REF!</definedName>
    <definedName name="xRC08_A57" localSheetId="8">'[20]RC08-Adjustment'!#REF!</definedName>
    <definedName name="xRC08_A57">'[20]RC08-Adjustment'!#REF!</definedName>
    <definedName name="xRC08_A58" localSheetId="13">'[20]RC08-Adjustment'!#REF!</definedName>
    <definedName name="xRC08_A58" localSheetId="14">'[20]RC08-Adjustment'!#REF!</definedName>
    <definedName name="xRC08_A58" localSheetId="15">'[20]RC08-Adjustment'!#REF!</definedName>
    <definedName name="xRC08_A58" localSheetId="16">'[20]RC08-Adjustment'!#REF!</definedName>
    <definedName name="xRC08_A58" localSheetId="25">'[20]RC08-Adjustment'!#REF!</definedName>
    <definedName name="xRC08_A58" localSheetId="26">'[20]RC08-Adjustment'!#REF!</definedName>
    <definedName name="xRC08_A58" localSheetId="27">'[20]RC08-Adjustment'!#REF!</definedName>
    <definedName name="xRC08_A58" localSheetId="28">'[20]RC08-Adjustment'!#REF!</definedName>
    <definedName name="xRC08_A58" localSheetId="29">'[20]RC08-Adjustment'!#REF!</definedName>
    <definedName name="xRC08_A58" localSheetId="3">'[20]RC08-Adjustment'!#REF!</definedName>
    <definedName name="xRC08_A58" localSheetId="4">'[20]RC08-Adjustment'!#REF!</definedName>
    <definedName name="xRC08_A58" localSheetId="8">'[20]RC08-Adjustment'!#REF!</definedName>
    <definedName name="xRC08_A58">'[20]RC08-Adjustment'!#REF!</definedName>
    <definedName name="xRC08_A59" localSheetId="13">'[20]RC08-Adjustment'!#REF!</definedName>
    <definedName name="xRC08_A59" localSheetId="14">'[20]RC08-Adjustment'!#REF!</definedName>
    <definedName name="xRC08_A59" localSheetId="15">'[20]RC08-Adjustment'!#REF!</definedName>
    <definedName name="xRC08_A59" localSheetId="16">'[20]RC08-Adjustment'!#REF!</definedName>
    <definedName name="xRC08_A59" localSheetId="25">'[20]RC08-Adjustment'!#REF!</definedName>
    <definedName name="xRC08_A59" localSheetId="26">'[20]RC08-Adjustment'!#REF!</definedName>
    <definedName name="xRC08_A59" localSheetId="27">'[20]RC08-Adjustment'!#REF!</definedName>
    <definedName name="xRC08_A59" localSheetId="28">'[20]RC08-Adjustment'!#REF!</definedName>
    <definedName name="xRC08_A59" localSheetId="29">'[20]RC08-Adjustment'!#REF!</definedName>
    <definedName name="xRC08_A59" localSheetId="3">'[20]RC08-Adjustment'!#REF!</definedName>
    <definedName name="xRC08_A59" localSheetId="4">'[20]RC08-Adjustment'!#REF!</definedName>
    <definedName name="xRC08_A59" localSheetId="8">'[20]RC08-Adjustment'!#REF!</definedName>
    <definedName name="xRC08_A59">'[20]RC08-Adjustment'!#REF!</definedName>
    <definedName name="xRC08_A60" localSheetId="13">'[20]RC08-Adjustment'!#REF!</definedName>
    <definedName name="xRC08_A60" localSheetId="14">'[20]RC08-Adjustment'!#REF!</definedName>
    <definedName name="xRC08_A60" localSheetId="15">'[20]RC08-Adjustment'!#REF!</definedName>
    <definedName name="xRC08_A60" localSheetId="16">'[20]RC08-Adjustment'!#REF!</definedName>
    <definedName name="xRC08_A60" localSheetId="25">'[20]RC08-Adjustment'!#REF!</definedName>
    <definedName name="xRC08_A60" localSheetId="26">'[20]RC08-Adjustment'!#REF!</definedName>
    <definedName name="xRC08_A60" localSheetId="27">'[20]RC08-Adjustment'!#REF!</definedName>
    <definedName name="xRC08_A60" localSheetId="28">'[20]RC08-Adjustment'!#REF!</definedName>
    <definedName name="xRC08_A60" localSheetId="29">'[20]RC08-Adjustment'!#REF!</definedName>
    <definedName name="xRC08_A60" localSheetId="3">'[20]RC08-Adjustment'!#REF!</definedName>
    <definedName name="xRC08_A60" localSheetId="4">'[20]RC08-Adjustment'!#REF!</definedName>
    <definedName name="xRC08_A60" localSheetId="8">'[20]RC08-Adjustment'!#REF!</definedName>
    <definedName name="xRC08_A60">'[20]RC08-Adjustment'!#REF!</definedName>
    <definedName name="xRC08_A61" localSheetId="13">'[20]RC08-Adjustment'!#REF!</definedName>
    <definedName name="xRC08_A61" localSheetId="14">'[20]RC08-Adjustment'!#REF!</definedName>
    <definedName name="xRC08_A61" localSheetId="15">'[20]RC08-Adjustment'!#REF!</definedName>
    <definedName name="xRC08_A61" localSheetId="16">'[20]RC08-Adjustment'!#REF!</definedName>
    <definedName name="xRC08_A61" localSheetId="25">'[20]RC08-Adjustment'!#REF!</definedName>
    <definedName name="xRC08_A61" localSheetId="26">'[20]RC08-Adjustment'!#REF!</definedName>
    <definedName name="xRC08_A61" localSheetId="27">'[20]RC08-Adjustment'!#REF!</definedName>
    <definedName name="xRC08_A61" localSheetId="28">'[20]RC08-Adjustment'!#REF!</definedName>
    <definedName name="xRC08_A61" localSheetId="29">'[20]RC08-Adjustment'!#REF!</definedName>
    <definedName name="xRC08_A61" localSheetId="3">'[20]RC08-Adjustment'!#REF!</definedName>
    <definedName name="xRC08_A61" localSheetId="4">'[20]RC08-Adjustment'!#REF!</definedName>
    <definedName name="xRC08_A61" localSheetId="8">'[20]RC08-Adjustment'!#REF!</definedName>
    <definedName name="xRC08_A61">'[20]RC08-Adjustment'!#REF!</definedName>
    <definedName name="xRC08_A62" localSheetId="13">'[20]RC08-Adjustment'!#REF!</definedName>
    <definedName name="xRC08_A62" localSheetId="14">'[20]RC08-Adjustment'!#REF!</definedName>
    <definedName name="xRC08_A62" localSheetId="15">'[20]RC08-Adjustment'!#REF!</definedName>
    <definedName name="xRC08_A62" localSheetId="16">'[20]RC08-Adjustment'!#REF!</definedName>
    <definedName name="xRC08_A62" localSheetId="25">'[20]RC08-Adjustment'!#REF!</definedName>
    <definedName name="xRC08_A62" localSheetId="26">'[20]RC08-Adjustment'!#REF!</definedName>
    <definedName name="xRC08_A62" localSheetId="27">'[20]RC08-Adjustment'!#REF!</definedName>
    <definedName name="xRC08_A62" localSheetId="28">'[20]RC08-Adjustment'!#REF!</definedName>
    <definedName name="xRC08_A62" localSheetId="29">'[20]RC08-Adjustment'!#REF!</definedName>
    <definedName name="xRC08_A62" localSheetId="3">'[20]RC08-Adjustment'!#REF!</definedName>
    <definedName name="xRC08_A62" localSheetId="4">'[20]RC08-Adjustment'!#REF!</definedName>
    <definedName name="xRC08_A62" localSheetId="8">'[20]RC08-Adjustment'!#REF!</definedName>
    <definedName name="xRC08_A62">'[20]RC08-Adjustment'!#REF!</definedName>
    <definedName name="xRC08_A63" localSheetId="13">'[20]RC08-Adjustment'!#REF!</definedName>
    <definedName name="xRC08_A63" localSheetId="14">'[20]RC08-Adjustment'!#REF!</definedName>
    <definedName name="xRC08_A63" localSheetId="15">'[20]RC08-Adjustment'!#REF!</definedName>
    <definedName name="xRC08_A63" localSheetId="16">'[20]RC08-Adjustment'!#REF!</definedName>
    <definedName name="xRC08_A63" localSheetId="25">'[20]RC08-Adjustment'!#REF!</definedName>
    <definedName name="xRC08_A63" localSheetId="26">'[20]RC08-Adjustment'!#REF!</definedName>
    <definedName name="xRC08_A63" localSheetId="27">'[20]RC08-Adjustment'!#REF!</definedName>
    <definedName name="xRC08_A63" localSheetId="28">'[20]RC08-Adjustment'!#REF!</definedName>
    <definedName name="xRC08_A63" localSheetId="29">'[20]RC08-Adjustment'!#REF!</definedName>
    <definedName name="xRC08_A63" localSheetId="3">'[20]RC08-Adjustment'!#REF!</definedName>
    <definedName name="xRC08_A63" localSheetId="4">'[20]RC08-Adjustment'!#REF!</definedName>
    <definedName name="xRC08_A63" localSheetId="8">'[20]RC08-Adjustment'!#REF!</definedName>
    <definedName name="xRC08_A63">'[20]RC08-Adjustment'!#REF!</definedName>
    <definedName name="xRC08_A64" localSheetId="13">'[20]RC08-Adjustment'!#REF!</definedName>
    <definedName name="xRC08_A64" localSheetId="14">'[20]RC08-Adjustment'!#REF!</definedName>
    <definedName name="xRC08_A64" localSheetId="15">'[20]RC08-Adjustment'!#REF!</definedName>
    <definedName name="xRC08_A64" localSheetId="16">'[20]RC08-Adjustment'!#REF!</definedName>
    <definedName name="xRC08_A64" localSheetId="25">'[20]RC08-Adjustment'!#REF!</definedName>
    <definedName name="xRC08_A64" localSheetId="26">'[20]RC08-Adjustment'!#REF!</definedName>
    <definedName name="xRC08_A64" localSheetId="27">'[20]RC08-Adjustment'!#REF!</definedName>
    <definedName name="xRC08_A64" localSheetId="28">'[20]RC08-Adjustment'!#REF!</definedName>
    <definedName name="xRC08_A64" localSheetId="29">'[20]RC08-Adjustment'!#REF!</definedName>
    <definedName name="xRC08_A64" localSheetId="3">'[20]RC08-Adjustment'!#REF!</definedName>
    <definedName name="xRC08_A64" localSheetId="4">'[20]RC08-Adjustment'!#REF!</definedName>
    <definedName name="xRC08_A64" localSheetId="8">'[20]RC08-Adjustment'!#REF!</definedName>
    <definedName name="xRC08_A64">'[20]RC08-Adjustment'!#REF!</definedName>
    <definedName name="xRC08_M49" localSheetId="13">'[20]RC08-Manual entry'!#REF!</definedName>
    <definedName name="xRC08_M49" localSheetId="14">'[20]RC08-Manual entry'!#REF!</definedName>
    <definedName name="xRC08_M49" localSheetId="15">'[20]RC08-Manual entry'!#REF!</definedName>
    <definedName name="xRC08_M49" localSheetId="16">'[20]RC08-Manual entry'!#REF!</definedName>
    <definedName name="xRC08_M49" localSheetId="25">'[20]RC08-Manual entry'!#REF!</definedName>
    <definedName name="xRC08_M49" localSheetId="26">'[20]RC08-Manual entry'!#REF!</definedName>
    <definedName name="xRC08_M49" localSheetId="27">'[20]RC08-Manual entry'!#REF!</definedName>
    <definedName name="xRC08_M49" localSheetId="28">'[20]RC08-Manual entry'!#REF!</definedName>
    <definedName name="xRC08_M49" localSheetId="29">'[20]RC08-Manual entry'!#REF!</definedName>
    <definedName name="xRC08_M49" localSheetId="3">'[20]RC08-Manual entry'!#REF!</definedName>
    <definedName name="xRC08_M49" localSheetId="4">'[20]RC08-Manual entry'!#REF!</definedName>
    <definedName name="xRC08_M49" localSheetId="8">'[20]RC08-Manual entry'!#REF!</definedName>
    <definedName name="xRC08_M49">'[20]RC08-Manual entry'!#REF!</definedName>
    <definedName name="xRC08_M50" localSheetId="13">'[20]RC08-Manual entry'!#REF!</definedName>
    <definedName name="xRC08_M50" localSheetId="14">'[20]RC08-Manual entry'!#REF!</definedName>
    <definedName name="xRC08_M50" localSheetId="15">'[20]RC08-Manual entry'!#REF!</definedName>
    <definedName name="xRC08_M50" localSheetId="16">'[20]RC08-Manual entry'!#REF!</definedName>
    <definedName name="xRC08_M50" localSheetId="25">'[20]RC08-Manual entry'!#REF!</definedName>
    <definedName name="xRC08_M50" localSheetId="26">'[20]RC08-Manual entry'!#REF!</definedName>
    <definedName name="xRC08_M50" localSheetId="27">'[20]RC08-Manual entry'!#REF!</definedName>
    <definedName name="xRC08_M50" localSheetId="28">'[20]RC08-Manual entry'!#REF!</definedName>
    <definedName name="xRC08_M50" localSheetId="29">'[20]RC08-Manual entry'!#REF!</definedName>
    <definedName name="xRC08_M50" localSheetId="3">'[20]RC08-Manual entry'!#REF!</definedName>
    <definedName name="xRC08_M50" localSheetId="4">'[20]RC08-Manual entry'!#REF!</definedName>
    <definedName name="xRC08_M50" localSheetId="8">'[20]RC08-Manual entry'!#REF!</definedName>
    <definedName name="xRC08_M50">'[20]RC08-Manual entry'!#REF!</definedName>
    <definedName name="xRC08_M51" localSheetId="13">'[20]RC08-Manual entry'!#REF!</definedName>
    <definedName name="xRC08_M51" localSheetId="14">'[20]RC08-Manual entry'!#REF!</definedName>
    <definedName name="xRC08_M51" localSheetId="15">'[20]RC08-Manual entry'!#REF!</definedName>
    <definedName name="xRC08_M51" localSheetId="16">'[20]RC08-Manual entry'!#REF!</definedName>
    <definedName name="xRC08_M51" localSheetId="25">'[20]RC08-Manual entry'!#REF!</definedName>
    <definedName name="xRC08_M51" localSheetId="26">'[20]RC08-Manual entry'!#REF!</definedName>
    <definedName name="xRC08_M51" localSheetId="27">'[20]RC08-Manual entry'!#REF!</definedName>
    <definedName name="xRC08_M51" localSheetId="28">'[20]RC08-Manual entry'!#REF!</definedName>
    <definedName name="xRC08_M51" localSheetId="29">'[20]RC08-Manual entry'!#REF!</definedName>
    <definedName name="xRC08_M51" localSheetId="3">'[20]RC08-Manual entry'!#REF!</definedName>
    <definedName name="xRC08_M51" localSheetId="4">'[20]RC08-Manual entry'!#REF!</definedName>
    <definedName name="xRC08_M51" localSheetId="8">'[20]RC08-Manual entry'!#REF!</definedName>
    <definedName name="xRC08_M51">'[20]RC08-Manual entry'!#REF!</definedName>
    <definedName name="xRC08_M52" localSheetId="13">'[20]RC08-Manual entry'!#REF!</definedName>
    <definedName name="xRC08_M52" localSheetId="14">'[20]RC08-Manual entry'!#REF!</definedName>
    <definedName name="xRC08_M52" localSheetId="15">'[20]RC08-Manual entry'!#REF!</definedName>
    <definedName name="xRC08_M52" localSheetId="16">'[20]RC08-Manual entry'!#REF!</definedName>
    <definedName name="xRC08_M52" localSheetId="25">'[20]RC08-Manual entry'!#REF!</definedName>
    <definedName name="xRC08_M52" localSheetId="26">'[20]RC08-Manual entry'!#REF!</definedName>
    <definedName name="xRC08_M52" localSheetId="27">'[20]RC08-Manual entry'!#REF!</definedName>
    <definedName name="xRC08_M52" localSheetId="28">'[20]RC08-Manual entry'!#REF!</definedName>
    <definedName name="xRC08_M52" localSheetId="29">'[20]RC08-Manual entry'!#REF!</definedName>
    <definedName name="xRC08_M52" localSheetId="3">'[20]RC08-Manual entry'!#REF!</definedName>
    <definedName name="xRC08_M52" localSheetId="4">'[20]RC08-Manual entry'!#REF!</definedName>
    <definedName name="xRC08_M52" localSheetId="8">'[20]RC08-Manual entry'!#REF!</definedName>
    <definedName name="xRC08_M52">'[20]RC08-Manual entry'!#REF!</definedName>
    <definedName name="xRC08_M53" localSheetId="13">'[20]RC08-Manual entry'!#REF!</definedName>
    <definedName name="xRC08_M53" localSheetId="14">'[20]RC08-Manual entry'!#REF!</definedName>
    <definedName name="xRC08_M53" localSheetId="15">'[20]RC08-Manual entry'!#REF!</definedName>
    <definedName name="xRC08_M53" localSheetId="16">'[20]RC08-Manual entry'!#REF!</definedName>
    <definedName name="xRC08_M53" localSheetId="25">'[20]RC08-Manual entry'!#REF!</definedName>
    <definedName name="xRC08_M53" localSheetId="26">'[20]RC08-Manual entry'!#REF!</definedName>
    <definedName name="xRC08_M53" localSheetId="27">'[20]RC08-Manual entry'!#REF!</definedName>
    <definedName name="xRC08_M53" localSheetId="28">'[20]RC08-Manual entry'!#REF!</definedName>
    <definedName name="xRC08_M53" localSheetId="29">'[20]RC08-Manual entry'!#REF!</definedName>
    <definedName name="xRC08_M53" localSheetId="3">'[20]RC08-Manual entry'!#REF!</definedName>
    <definedName name="xRC08_M53" localSheetId="4">'[20]RC08-Manual entry'!#REF!</definedName>
    <definedName name="xRC08_M53" localSheetId="8">'[20]RC08-Manual entry'!#REF!</definedName>
    <definedName name="xRC08_M53">'[20]RC08-Manual entry'!#REF!</definedName>
    <definedName name="xRC08_M54" localSheetId="13">'[20]RC08-Manual entry'!#REF!</definedName>
    <definedName name="xRC08_M54" localSheetId="14">'[20]RC08-Manual entry'!#REF!</definedName>
    <definedName name="xRC08_M54" localSheetId="15">'[20]RC08-Manual entry'!#REF!</definedName>
    <definedName name="xRC08_M54" localSheetId="16">'[20]RC08-Manual entry'!#REF!</definedName>
    <definedName name="xRC08_M54" localSheetId="25">'[20]RC08-Manual entry'!#REF!</definedName>
    <definedName name="xRC08_M54" localSheetId="26">'[20]RC08-Manual entry'!#REF!</definedName>
    <definedName name="xRC08_M54" localSheetId="27">'[20]RC08-Manual entry'!#REF!</definedName>
    <definedName name="xRC08_M54" localSheetId="28">'[20]RC08-Manual entry'!#REF!</definedName>
    <definedName name="xRC08_M54" localSheetId="29">'[20]RC08-Manual entry'!#REF!</definedName>
    <definedName name="xRC08_M54" localSheetId="3">'[20]RC08-Manual entry'!#REF!</definedName>
    <definedName name="xRC08_M54" localSheetId="4">'[20]RC08-Manual entry'!#REF!</definedName>
    <definedName name="xRC08_M54" localSheetId="8">'[20]RC08-Manual entry'!#REF!</definedName>
    <definedName name="xRC08_M54">'[20]RC08-Manual entry'!#REF!</definedName>
    <definedName name="xRC08_M55" localSheetId="13">'[20]RC08-Manual entry'!#REF!</definedName>
    <definedName name="xRC08_M55" localSheetId="14">'[20]RC08-Manual entry'!#REF!</definedName>
    <definedName name="xRC08_M55" localSheetId="15">'[20]RC08-Manual entry'!#REF!</definedName>
    <definedName name="xRC08_M55" localSheetId="16">'[20]RC08-Manual entry'!#REF!</definedName>
    <definedName name="xRC08_M55" localSheetId="25">'[20]RC08-Manual entry'!#REF!</definedName>
    <definedName name="xRC08_M55" localSheetId="26">'[20]RC08-Manual entry'!#REF!</definedName>
    <definedName name="xRC08_M55" localSheetId="27">'[20]RC08-Manual entry'!#REF!</definedName>
    <definedName name="xRC08_M55" localSheetId="28">'[20]RC08-Manual entry'!#REF!</definedName>
    <definedName name="xRC08_M55" localSheetId="29">'[20]RC08-Manual entry'!#REF!</definedName>
    <definedName name="xRC08_M55" localSheetId="3">'[20]RC08-Manual entry'!#REF!</definedName>
    <definedName name="xRC08_M55" localSheetId="4">'[20]RC08-Manual entry'!#REF!</definedName>
    <definedName name="xRC08_M55" localSheetId="8">'[20]RC08-Manual entry'!#REF!</definedName>
    <definedName name="xRC08_M55">'[20]RC08-Manual entry'!#REF!</definedName>
    <definedName name="xRC08_M56" localSheetId="13">'[20]RC08-Manual entry'!#REF!</definedName>
    <definedName name="xRC08_M56" localSheetId="14">'[20]RC08-Manual entry'!#REF!</definedName>
    <definedName name="xRC08_M56" localSheetId="15">'[20]RC08-Manual entry'!#REF!</definedName>
    <definedName name="xRC08_M56" localSheetId="16">'[20]RC08-Manual entry'!#REF!</definedName>
    <definedName name="xRC08_M56" localSheetId="25">'[20]RC08-Manual entry'!#REF!</definedName>
    <definedName name="xRC08_M56" localSheetId="26">'[20]RC08-Manual entry'!#REF!</definedName>
    <definedName name="xRC08_M56" localSheetId="27">'[20]RC08-Manual entry'!#REF!</definedName>
    <definedName name="xRC08_M56" localSheetId="28">'[20]RC08-Manual entry'!#REF!</definedName>
    <definedName name="xRC08_M56" localSheetId="29">'[20]RC08-Manual entry'!#REF!</definedName>
    <definedName name="xRC08_M56" localSheetId="3">'[20]RC08-Manual entry'!#REF!</definedName>
    <definedName name="xRC08_M56" localSheetId="4">'[20]RC08-Manual entry'!#REF!</definedName>
    <definedName name="xRC08_M56" localSheetId="8">'[20]RC08-Manual entry'!#REF!</definedName>
    <definedName name="xRC08_M56">'[20]RC08-Manual entry'!#REF!</definedName>
    <definedName name="xRC08_M57" localSheetId="13">'[20]RC08-Manual entry'!#REF!</definedName>
    <definedName name="xRC08_M57" localSheetId="14">'[20]RC08-Manual entry'!#REF!</definedName>
    <definedName name="xRC08_M57" localSheetId="15">'[20]RC08-Manual entry'!#REF!</definedName>
    <definedName name="xRC08_M57" localSheetId="16">'[20]RC08-Manual entry'!#REF!</definedName>
    <definedName name="xRC08_M57" localSheetId="25">'[20]RC08-Manual entry'!#REF!</definedName>
    <definedName name="xRC08_M57" localSheetId="26">'[20]RC08-Manual entry'!#REF!</definedName>
    <definedName name="xRC08_M57" localSheetId="27">'[20]RC08-Manual entry'!#REF!</definedName>
    <definedName name="xRC08_M57" localSheetId="28">'[20]RC08-Manual entry'!#REF!</definedName>
    <definedName name="xRC08_M57" localSheetId="29">'[20]RC08-Manual entry'!#REF!</definedName>
    <definedName name="xRC08_M57" localSheetId="3">'[20]RC08-Manual entry'!#REF!</definedName>
    <definedName name="xRC08_M57" localSheetId="4">'[20]RC08-Manual entry'!#REF!</definedName>
    <definedName name="xRC08_M57" localSheetId="8">'[20]RC08-Manual entry'!#REF!</definedName>
    <definedName name="xRC08_M57">'[20]RC08-Manual entry'!#REF!</definedName>
    <definedName name="xRC08_M58" localSheetId="13">'[20]RC08-Manual entry'!#REF!</definedName>
    <definedName name="xRC08_M58" localSheetId="14">'[20]RC08-Manual entry'!#REF!</definedName>
    <definedName name="xRC08_M58" localSheetId="15">'[20]RC08-Manual entry'!#REF!</definedName>
    <definedName name="xRC08_M58" localSheetId="16">'[20]RC08-Manual entry'!#REF!</definedName>
    <definedName name="xRC08_M58" localSheetId="25">'[20]RC08-Manual entry'!#REF!</definedName>
    <definedName name="xRC08_M58" localSheetId="26">'[20]RC08-Manual entry'!#REF!</definedName>
    <definedName name="xRC08_M58" localSheetId="27">'[20]RC08-Manual entry'!#REF!</definedName>
    <definedName name="xRC08_M58" localSheetId="28">'[20]RC08-Manual entry'!#REF!</definedName>
    <definedName name="xRC08_M58" localSheetId="29">'[20]RC08-Manual entry'!#REF!</definedName>
    <definedName name="xRC08_M58" localSheetId="3">'[20]RC08-Manual entry'!#REF!</definedName>
    <definedName name="xRC08_M58" localSheetId="4">'[20]RC08-Manual entry'!#REF!</definedName>
    <definedName name="xRC08_M58" localSheetId="8">'[20]RC08-Manual entry'!#REF!</definedName>
    <definedName name="xRC08_M58">'[20]RC08-Manual entry'!#REF!</definedName>
    <definedName name="xRC08_M59" localSheetId="13">'[20]RC08-Manual entry'!#REF!</definedName>
    <definedName name="xRC08_M59" localSheetId="14">'[20]RC08-Manual entry'!#REF!</definedName>
    <definedName name="xRC08_M59" localSheetId="15">'[20]RC08-Manual entry'!#REF!</definedName>
    <definedName name="xRC08_M59" localSheetId="16">'[20]RC08-Manual entry'!#REF!</definedName>
    <definedName name="xRC08_M59" localSheetId="25">'[20]RC08-Manual entry'!#REF!</definedName>
    <definedName name="xRC08_M59" localSheetId="26">'[20]RC08-Manual entry'!#REF!</definedName>
    <definedName name="xRC08_M59" localSheetId="27">'[20]RC08-Manual entry'!#REF!</definedName>
    <definedName name="xRC08_M59" localSheetId="28">'[20]RC08-Manual entry'!#REF!</definedName>
    <definedName name="xRC08_M59" localSheetId="29">'[20]RC08-Manual entry'!#REF!</definedName>
    <definedName name="xRC08_M59" localSheetId="3">'[20]RC08-Manual entry'!#REF!</definedName>
    <definedName name="xRC08_M59" localSheetId="4">'[20]RC08-Manual entry'!#REF!</definedName>
    <definedName name="xRC08_M59" localSheetId="8">'[20]RC08-Manual entry'!#REF!</definedName>
    <definedName name="xRC08_M59">'[20]RC08-Manual entry'!#REF!</definedName>
    <definedName name="xRC08_M60" localSheetId="13">'[20]RC08-Manual entry'!#REF!</definedName>
    <definedName name="xRC08_M60" localSheetId="14">'[20]RC08-Manual entry'!#REF!</definedName>
    <definedName name="xRC08_M60" localSheetId="15">'[20]RC08-Manual entry'!#REF!</definedName>
    <definedName name="xRC08_M60" localSheetId="16">'[20]RC08-Manual entry'!#REF!</definedName>
    <definedName name="xRC08_M60" localSheetId="25">'[20]RC08-Manual entry'!#REF!</definedName>
    <definedName name="xRC08_M60" localSheetId="26">'[20]RC08-Manual entry'!#REF!</definedName>
    <definedName name="xRC08_M60" localSheetId="27">'[20]RC08-Manual entry'!#REF!</definedName>
    <definedName name="xRC08_M60" localSheetId="28">'[20]RC08-Manual entry'!#REF!</definedName>
    <definedName name="xRC08_M60" localSheetId="29">'[20]RC08-Manual entry'!#REF!</definedName>
    <definedName name="xRC08_M60" localSheetId="3">'[20]RC08-Manual entry'!#REF!</definedName>
    <definedName name="xRC08_M60" localSheetId="4">'[20]RC08-Manual entry'!#REF!</definedName>
    <definedName name="xRC08_M60" localSheetId="8">'[20]RC08-Manual entry'!#REF!</definedName>
    <definedName name="xRC08_M60">'[20]RC08-Manual entry'!#REF!</definedName>
    <definedName name="xRC08_M61" localSheetId="13">'[20]RC08-Manual entry'!#REF!</definedName>
    <definedName name="xRC08_M61" localSheetId="14">'[20]RC08-Manual entry'!#REF!</definedName>
    <definedName name="xRC08_M61" localSheetId="15">'[20]RC08-Manual entry'!#REF!</definedName>
    <definedName name="xRC08_M61" localSheetId="16">'[20]RC08-Manual entry'!#REF!</definedName>
    <definedName name="xRC08_M61" localSheetId="25">'[20]RC08-Manual entry'!#REF!</definedName>
    <definedName name="xRC08_M61" localSheetId="26">'[20]RC08-Manual entry'!#REF!</definedName>
    <definedName name="xRC08_M61" localSheetId="27">'[20]RC08-Manual entry'!#REF!</definedName>
    <definedName name="xRC08_M61" localSheetId="28">'[20]RC08-Manual entry'!#REF!</definedName>
    <definedName name="xRC08_M61" localSheetId="29">'[20]RC08-Manual entry'!#REF!</definedName>
    <definedName name="xRC08_M61" localSheetId="3">'[20]RC08-Manual entry'!#REF!</definedName>
    <definedName name="xRC08_M61" localSheetId="4">'[20]RC08-Manual entry'!#REF!</definedName>
    <definedName name="xRC08_M61" localSheetId="8">'[20]RC08-Manual entry'!#REF!</definedName>
    <definedName name="xRC08_M61">'[20]RC08-Manual entry'!#REF!</definedName>
    <definedName name="xRC08_M62" localSheetId="13">'[20]RC08-Manual entry'!#REF!</definedName>
    <definedName name="xRC08_M62" localSheetId="14">'[20]RC08-Manual entry'!#REF!</definedName>
    <definedName name="xRC08_M62" localSheetId="15">'[20]RC08-Manual entry'!#REF!</definedName>
    <definedName name="xRC08_M62" localSheetId="16">'[20]RC08-Manual entry'!#REF!</definedName>
    <definedName name="xRC08_M62" localSheetId="25">'[20]RC08-Manual entry'!#REF!</definedName>
    <definedName name="xRC08_M62" localSheetId="26">'[20]RC08-Manual entry'!#REF!</definedName>
    <definedName name="xRC08_M62" localSheetId="27">'[20]RC08-Manual entry'!#REF!</definedName>
    <definedName name="xRC08_M62" localSheetId="28">'[20]RC08-Manual entry'!#REF!</definedName>
    <definedName name="xRC08_M62" localSheetId="29">'[20]RC08-Manual entry'!#REF!</definedName>
    <definedName name="xRC08_M62" localSheetId="3">'[20]RC08-Manual entry'!#REF!</definedName>
    <definedName name="xRC08_M62" localSheetId="4">'[20]RC08-Manual entry'!#REF!</definedName>
    <definedName name="xRC08_M62" localSheetId="8">'[20]RC08-Manual entry'!#REF!</definedName>
    <definedName name="xRC08_M62">'[20]RC08-Manual entry'!#REF!</definedName>
    <definedName name="xRC08_M63" localSheetId="13">'[20]RC08-Manual entry'!#REF!</definedName>
    <definedName name="xRC08_M63" localSheetId="14">'[20]RC08-Manual entry'!#REF!</definedName>
    <definedName name="xRC08_M63" localSheetId="15">'[20]RC08-Manual entry'!#REF!</definedName>
    <definedName name="xRC08_M63" localSheetId="16">'[20]RC08-Manual entry'!#REF!</definedName>
    <definedName name="xRC08_M63" localSheetId="25">'[20]RC08-Manual entry'!#REF!</definedName>
    <definedName name="xRC08_M63" localSheetId="26">'[20]RC08-Manual entry'!#REF!</definedName>
    <definedName name="xRC08_M63" localSheetId="27">'[20]RC08-Manual entry'!#REF!</definedName>
    <definedName name="xRC08_M63" localSheetId="28">'[20]RC08-Manual entry'!#REF!</definedName>
    <definedName name="xRC08_M63" localSheetId="29">'[20]RC08-Manual entry'!#REF!</definedName>
    <definedName name="xRC08_M63" localSheetId="3">'[20]RC08-Manual entry'!#REF!</definedName>
    <definedName name="xRC08_M63" localSheetId="4">'[20]RC08-Manual entry'!#REF!</definedName>
    <definedName name="xRC08_M63" localSheetId="8">'[20]RC08-Manual entry'!#REF!</definedName>
    <definedName name="xRC08_M63">'[20]RC08-Manual entry'!#REF!</definedName>
    <definedName name="xRC08_M64" localSheetId="13">'[20]RC08-Manual entry'!#REF!</definedName>
    <definedName name="xRC08_M64" localSheetId="14">'[20]RC08-Manual entry'!#REF!</definedName>
    <definedName name="xRC08_M64" localSheetId="15">'[20]RC08-Manual entry'!#REF!</definedName>
    <definedName name="xRC08_M64" localSheetId="16">'[20]RC08-Manual entry'!#REF!</definedName>
    <definedName name="xRC08_M64" localSheetId="25">'[20]RC08-Manual entry'!#REF!</definedName>
    <definedName name="xRC08_M64" localSheetId="26">'[20]RC08-Manual entry'!#REF!</definedName>
    <definedName name="xRC08_M64" localSheetId="27">'[20]RC08-Manual entry'!#REF!</definedName>
    <definedName name="xRC08_M64" localSheetId="28">'[20]RC08-Manual entry'!#REF!</definedName>
    <definedName name="xRC08_M64" localSheetId="29">'[20]RC08-Manual entry'!#REF!</definedName>
    <definedName name="xRC08_M64" localSheetId="3">'[20]RC08-Manual entry'!#REF!</definedName>
    <definedName name="xRC08_M64" localSheetId="4">'[20]RC08-Manual entry'!#REF!</definedName>
    <definedName name="xRC08_M64" localSheetId="8">'[20]RC08-Manual entry'!#REF!</definedName>
    <definedName name="xRC08_M64">'[20]RC08-Manual entry'!#REF!</definedName>
    <definedName name="xRC11_01" localSheetId="9">#REF!</definedName>
    <definedName name="xRC11_01" localSheetId="13">#REF!</definedName>
    <definedName name="xRC11_01" localSheetId="14">#REF!</definedName>
    <definedName name="xRC11_01" localSheetId="15">#REF!</definedName>
    <definedName name="xRC11_01" localSheetId="16">#REF!</definedName>
    <definedName name="xRC11_01" localSheetId="18">#REF!</definedName>
    <definedName name="xRC11_01" localSheetId="25">#REF!</definedName>
    <definedName name="xRC11_01" localSheetId="29">#REF!</definedName>
    <definedName name="xRC11_01" localSheetId="3">#REF!</definedName>
    <definedName name="xRC11_01" localSheetId="4">#REF!</definedName>
    <definedName name="xRC11_01" localSheetId="6">#REF!</definedName>
    <definedName name="xRC11_01" localSheetId="7">#REF!</definedName>
    <definedName name="xRC11_01" localSheetId="8">#REF!</definedName>
    <definedName name="xRC11_01">#REF!</definedName>
    <definedName name="xRC11_02" localSheetId="13">#REF!</definedName>
    <definedName name="xRC11_02" localSheetId="14">#REF!</definedName>
    <definedName name="xRC11_02" localSheetId="15">#REF!</definedName>
    <definedName name="xRC11_02" localSheetId="16">#REF!</definedName>
    <definedName name="xRC11_02" localSheetId="25">#REF!</definedName>
    <definedName name="xRC11_02" localSheetId="29">#REF!</definedName>
    <definedName name="xRC11_02" localSheetId="3">#REF!</definedName>
    <definedName name="xRC11_02" localSheetId="4">#REF!</definedName>
    <definedName name="xRC11_02" localSheetId="6">#REF!</definedName>
    <definedName name="xRC11_02" localSheetId="7">#REF!</definedName>
    <definedName name="xRC11_02" localSheetId="8">#REF!</definedName>
    <definedName name="xRC11_02">#REF!</definedName>
    <definedName name="xRC11_03" localSheetId="13">#REF!</definedName>
    <definedName name="xRC11_03" localSheetId="14">#REF!</definedName>
    <definedName name="xRC11_03" localSheetId="15">#REF!</definedName>
    <definedName name="xRC11_03" localSheetId="16">#REF!</definedName>
    <definedName name="xRC11_03" localSheetId="25">#REF!</definedName>
    <definedName name="xRC11_03" localSheetId="29">#REF!</definedName>
    <definedName name="xRC11_03" localSheetId="3">#REF!</definedName>
    <definedName name="xRC11_03" localSheetId="4">#REF!</definedName>
    <definedName name="xRC11_03" localSheetId="7">#REF!</definedName>
    <definedName name="xRC11_03" localSheetId="8">#REF!</definedName>
    <definedName name="xRC11_03">#REF!</definedName>
    <definedName name="xRC11_04" localSheetId="13">#REF!</definedName>
    <definedName name="xRC11_04" localSheetId="14">#REF!</definedName>
    <definedName name="xRC11_04" localSheetId="15">#REF!</definedName>
    <definedName name="xRC11_04" localSheetId="16">#REF!</definedName>
    <definedName name="xRC11_04" localSheetId="25">#REF!</definedName>
    <definedName name="xRC11_04" localSheetId="29">#REF!</definedName>
    <definedName name="xRC11_04" localSheetId="3">#REF!</definedName>
    <definedName name="xRC11_04" localSheetId="4">#REF!</definedName>
    <definedName name="xRC11_04" localSheetId="8">#REF!</definedName>
    <definedName name="xRC11_04">#REF!</definedName>
    <definedName name="xRC11_05" localSheetId="13">#REF!</definedName>
    <definedName name="xRC11_05" localSheetId="14">#REF!</definedName>
    <definedName name="xRC11_05" localSheetId="15">#REF!</definedName>
    <definedName name="xRC11_05" localSheetId="16">#REF!</definedName>
    <definedName name="xRC11_05" localSheetId="25">#REF!</definedName>
    <definedName name="xRC11_05" localSheetId="29">#REF!</definedName>
    <definedName name="xRC11_05" localSheetId="3">#REF!</definedName>
    <definedName name="xRC11_05" localSheetId="4">#REF!</definedName>
    <definedName name="xRC11_05" localSheetId="8">#REF!</definedName>
    <definedName name="xRC11_05">#REF!</definedName>
    <definedName name="xRC11_06" localSheetId="13">#REF!</definedName>
    <definedName name="xRC11_06" localSheetId="14">#REF!</definedName>
    <definedName name="xRC11_06" localSheetId="15">#REF!</definedName>
    <definedName name="xRC11_06" localSheetId="16">#REF!</definedName>
    <definedName name="xRC11_06" localSheetId="25">#REF!</definedName>
    <definedName name="xRC11_06" localSheetId="29">#REF!</definedName>
    <definedName name="xRC11_06" localSheetId="3">#REF!</definedName>
    <definedName name="xRC11_06" localSheetId="4">#REF!</definedName>
    <definedName name="xRC11_06" localSheetId="8">#REF!</definedName>
    <definedName name="xRC11_06">#REF!</definedName>
    <definedName name="xRC11_07" localSheetId="13">#REF!</definedName>
    <definedName name="xRC11_07" localSheetId="14">#REF!</definedName>
    <definedName name="xRC11_07" localSheetId="15">#REF!</definedName>
    <definedName name="xRC11_07" localSheetId="16">#REF!</definedName>
    <definedName name="xRC11_07" localSheetId="25">#REF!</definedName>
    <definedName name="xRC11_07" localSheetId="29">#REF!</definedName>
    <definedName name="xRC11_07" localSheetId="3">#REF!</definedName>
    <definedName name="xRC11_07" localSheetId="4">#REF!</definedName>
    <definedName name="xRC11_07" localSheetId="8">#REF!</definedName>
    <definedName name="xRC11_07">#REF!</definedName>
    <definedName name="xRC11_08" localSheetId="13">#REF!</definedName>
    <definedName name="xRC11_08" localSheetId="14">#REF!</definedName>
    <definedName name="xRC11_08" localSheetId="15">#REF!</definedName>
    <definedName name="xRC11_08" localSheetId="16">#REF!</definedName>
    <definedName name="xRC11_08" localSheetId="25">#REF!</definedName>
    <definedName name="xRC11_08" localSheetId="29">#REF!</definedName>
    <definedName name="xRC11_08" localSheetId="3">#REF!</definedName>
    <definedName name="xRC11_08" localSheetId="4">#REF!</definedName>
    <definedName name="xRC11_08" localSheetId="8">#REF!</definedName>
    <definedName name="xRC11_08">#REF!</definedName>
    <definedName name="xRC11_09" localSheetId="13">#REF!</definedName>
    <definedName name="xRC11_09" localSheetId="14">#REF!</definedName>
    <definedName name="xRC11_09" localSheetId="15">#REF!</definedName>
    <definedName name="xRC11_09" localSheetId="16">#REF!</definedName>
    <definedName name="xRC11_09" localSheetId="25">#REF!</definedName>
    <definedName name="xRC11_09" localSheetId="29">#REF!</definedName>
    <definedName name="xRC11_09" localSheetId="3">#REF!</definedName>
    <definedName name="xRC11_09" localSheetId="4">#REF!</definedName>
    <definedName name="xRC11_09" localSheetId="8">#REF!</definedName>
    <definedName name="xRC11_09">#REF!</definedName>
    <definedName name="xRC11_10" localSheetId="13">#REF!</definedName>
    <definedName name="xRC11_10" localSheetId="14">#REF!</definedName>
    <definedName name="xRC11_10" localSheetId="15">#REF!</definedName>
    <definedName name="xRC11_10" localSheetId="16">#REF!</definedName>
    <definedName name="xRC11_10" localSheetId="25">#REF!</definedName>
    <definedName name="xRC11_10" localSheetId="29">#REF!</definedName>
    <definedName name="xRC11_10" localSheetId="3">#REF!</definedName>
    <definedName name="xRC11_10" localSheetId="4">#REF!</definedName>
    <definedName name="xRC11_10" localSheetId="8">#REF!</definedName>
    <definedName name="xRC11_10">#REF!</definedName>
    <definedName name="xRC11_11" localSheetId="13">#REF!</definedName>
    <definedName name="xRC11_11" localSheetId="14">#REF!</definedName>
    <definedName name="xRC11_11" localSheetId="15">#REF!</definedName>
    <definedName name="xRC11_11" localSheetId="16">#REF!</definedName>
    <definedName name="xRC11_11" localSheetId="25">#REF!</definedName>
    <definedName name="xRC11_11" localSheetId="29">#REF!</definedName>
    <definedName name="xRC11_11" localSheetId="3">#REF!</definedName>
    <definedName name="xRC11_11" localSheetId="4">#REF!</definedName>
    <definedName name="xRC11_11" localSheetId="8">#REF!</definedName>
    <definedName name="xRC11_11">#REF!</definedName>
    <definedName name="xRC11_12" localSheetId="13">#REF!</definedName>
    <definedName name="xRC11_12" localSheetId="14">#REF!</definedName>
    <definedName name="xRC11_12" localSheetId="15">#REF!</definedName>
    <definedName name="xRC11_12" localSheetId="16">#REF!</definedName>
    <definedName name="xRC11_12" localSheetId="25">#REF!</definedName>
    <definedName name="xRC11_12" localSheetId="29">#REF!</definedName>
    <definedName name="xRC11_12" localSheetId="3">#REF!</definedName>
    <definedName name="xRC11_12" localSheetId="4">#REF!</definedName>
    <definedName name="xRC11_12" localSheetId="8">#REF!</definedName>
    <definedName name="xRC11_12">#REF!</definedName>
    <definedName name="xRC11_13" localSheetId="13">#REF!</definedName>
    <definedName name="xRC11_13" localSheetId="14">#REF!</definedName>
    <definedName name="xRC11_13" localSheetId="15">#REF!</definedName>
    <definedName name="xRC11_13" localSheetId="16">#REF!</definedName>
    <definedName name="xRC11_13" localSheetId="25">#REF!</definedName>
    <definedName name="xRC11_13" localSheetId="29">#REF!</definedName>
    <definedName name="xRC11_13" localSheetId="3">#REF!</definedName>
    <definedName name="xRC11_13" localSheetId="4">#REF!</definedName>
    <definedName name="xRC11_13" localSheetId="8">#REF!</definedName>
    <definedName name="xRC11_13">#REF!</definedName>
    <definedName name="xRC11_14" localSheetId="13">#REF!</definedName>
    <definedName name="xRC11_14" localSheetId="14">#REF!</definedName>
    <definedName name="xRC11_14" localSheetId="15">#REF!</definedName>
    <definedName name="xRC11_14" localSheetId="16">#REF!</definedName>
    <definedName name="xRC11_14" localSheetId="25">#REF!</definedName>
    <definedName name="xRC11_14" localSheetId="29">#REF!</definedName>
    <definedName name="xRC11_14" localSheetId="3">#REF!</definedName>
    <definedName name="xRC11_14" localSheetId="4">#REF!</definedName>
    <definedName name="xRC11_14" localSheetId="8">#REF!</definedName>
    <definedName name="xRC11_14">#REF!</definedName>
    <definedName name="xRC11_15" localSheetId="13">#REF!</definedName>
    <definedName name="xRC11_15" localSheetId="14">#REF!</definedName>
    <definedName name="xRC11_15" localSheetId="15">#REF!</definedName>
    <definedName name="xRC11_15" localSheetId="16">#REF!</definedName>
    <definedName name="xRC11_15" localSheetId="25">#REF!</definedName>
    <definedName name="xRC11_15" localSheetId="29">#REF!</definedName>
    <definedName name="xRC11_15" localSheetId="3">#REF!</definedName>
    <definedName name="xRC11_15" localSheetId="4">#REF!</definedName>
    <definedName name="xRC11_15" localSheetId="8">#REF!</definedName>
    <definedName name="xRC11_15">#REF!</definedName>
    <definedName name="xRC11_16" localSheetId="13">#REF!</definedName>
    <definedName name="xRC11_16" localSheetId="14">#REF!</definedName>
    <definedName name="xRC11_16" localSheetId="15">#REF!</definedName>
    <definedName name="xRC11_16" localSheetId="16">#REF!</definedName>
    <definedName name="xRC11_16" localSheetId="25">#REF!</definedName>
    <definedName name="xRC11_16" localSheetId="29">#REF!</definedName>
    <definedName name="xRC11_16" localSheetId="3">#REF!</definedName>
    <definedName name="xRC11_16" localSheetId="4">#REF!</definedName>
    <definedName name="xRC11_16" localSheetId="8">#REF!</definedName>
    <definedName name="xRC11_16">#REF!</definedName>
    <definedName name="xRC11_17" localSheetId="13">#REF!</definedName>
    <definedName name="xRC11_17" localSheetId="14">#REF!</definedName>
    <definedName name="xRC11_17" localSheetId="15">#REF!</definedName>
    <definedName name="xRC11_17" localSheetId="16">#REF!</definedName>
    <definedName name="xRC11_17" localSheetId="25">#REF!</definedName>
    <definedName name="xRC11_17" localSheetId="29">#REF!</definedName>
    <definedName name="xRC11_17" localSheetId="3">#REF!</definedName>
    <definedName name="xRC11_17" localSheetId="4">#REF!</definedName>
    <definedName name="xRC11_17" localSheetId="8">#REF!</definedName>
    <definedName name="xRC11_17">#REF!</definedName>
    <definedName name="xRC11_18" localSheetId="13">#REF!</definedName>
    <definedName name="xRC11_18" localSheetId="14">#REF!</definedName>
    <definedName name="xRC11_18" localSheetId="15">#REF!</definedName>
    <definedName name="xRC11_18" localSheetId="16">#REF!</definedName>
    <definedName name="xRC11_18" localSheetId="25">#REF!</definedName>
    <definedName name="xRC11_18" localSheetId="29">#REF!</definedName>
    <definedName name="xRC11_18" localSheetId="3">#REF!</definedName>
    <definedName name="xRC11_18" localSheetId="4">#REF!</definedName>
    <definedName name="xRC11_18" localSheetId="8">#REF!</definedName>
    <definedName name="xRC11_18">#REF!</definedName>
    <definedName name="xRC11_19" localSheetId="13">#REF!</definedName>
    <definedName name="xRC11_19" localSheetId="14">#REF!</definedName>
    <definedName name="xRC11_19" localSheetId="15">#REF!</definedName>
    <definedName name="xRC11_19" localSheetId="16">#REF!</definedName>
    <definedName name="xRC11_19" localSheetId="25">#REF!</definedName>
    <definedName name="xRC11_19" localSheetId="29">#REF!</definedName>
    <definedName name="xRC11_19" localSheetId="3">#REF!</definedName>
    <definedName name="xRC11_19" localSheetId="4">#REF!</definedName>
    <definedName name="xRC11_19" localSheetId="8">#REF!</definedName>
    <definedName name="xRC11_19">#REF!</definedName>
    <definedName name="xRC11_20" localSheetId="13">#REF!</definedName>
    <definedName name="xRC11_20" localSheetId="14">#REF!</definedName>
    <definedName name="xRC11_20" localSheetId="15">#REF!</definedName>
    <definedName name="xRC11_20" localSheetId="16">#REF!</definedName>
    <definedName name="xRC11_20" localSheetId="25">#REF!</definedName>
    <definedName name="xRC11_20" localSheetId="29">#REF!</definedName>
    <definedName name="xRC11_20" localSheetId="3">#REF!</definedName>
    <definedName name="xRC11_20" localSheetId="4">#REF!</definedName>
    <definedName name="xRC11_20" localSheetId="8">#REF!</definedName>
    <definedName name="xRC11_20">#REF!</definedName>
    <definedName name="xRC11_21" localSheetId="13">#REF!</definedName>
    <definedName name="xRC11_21" localSheetId="14">#REF!</definedName>
    <definedName name="xRC11_21" localSheetId="15">#REF!</definedName>
    <definedName name="xRC11_21" localSheetId="16">#REF!</definedName>
    <definedName name="xRC11_21" localSheetId="25">#REF!</definedName>
    <definedName name="xRC11_21" localSheetId="29">#REF!</definedName>
    <definedName name="xRC11_21" localSheetId="3">#REF!</definedName>
    <definedName name="xRC11_21" localSheetId="4">#REF!</definedName>
    <definedName name="xRC11_21" localSheetId="8">#REF!</definedName>
    <definedName name="xRC11_21">#REF!</definedName>
    <definedName name="xRC11_22" localSheetId="13">#REF!</definedName>
    <definedName name="xRC11_22" localSheetId="14">#REF!</definedName>
    <definedName name="xRC11_22" localSheetId="15">#REF!</definedName>
    <definedName name="xRC11_22" localSheetId="16">#REF!</definedName>
    <definedName name="xRC11_22" localSheetId="25">#REF!</definedName>
    <definedName name="xRC11_22" localSheetId="29">#REF!</definedName>
    <definedName name="xRC11_22" localSheetId="3">#REF!</definedName>
    <definedName name="xRC11_22" localSheetId="4">#REF!</definedName>
    <definedName name="xRC11_22" localSheetId="8">#REF!</definedName>
    <definedName name="xRC11_22">#REF!</definedName>
    <definedName name="xRC11_23" localSheetId="13">#REF!</definedName>
    <definedName name="xRC11_23" localSheetId="14">#REF!</definedName>
    <definedName name="xRC11_23" localSheetId="15">#REF!</definedName>
    <definedName name="xRC11_23" localSheetId="16">#REF!</definedName>
    <definedName name="xRC11_23" localSheetId="25">#REF!</definedName>
    <definedName name="xRC11_23" localSheetId="29">#REF!</definedName>
    <definedName name="xRC11_23" localSheetId="3">#REF!</definedName>
    <definedName name="xRC11_23" localSheetId="4">#REF!</definedName>
    <definedName name="xRC11_23" localSheetId="8">#REF!</definedName>
    <definedName name="xRC11_23">#REF!</definedName>
    <definedName name="xRC11_24" localSheetId="13">#REF!</definedName>
    <definedName name="xRC11_24" localSheetId="14">#REF!</definedName>
    <definedName name="xRC11_24" localSheetId="15">#REF!</definedName>
    <definedName name="xRC11_24" localSheetId="16">#REF!</definedName>
    <definedName name="xRC11_24" localSheetId="25">#REF!</definedName>
    <definedName name="xRC11_24" localSheetId="29">#REF!</definedName>
    <definedName name="xRC11_24" localSheetId="3">#REF!</definedName>
    <definedName name="xRC11_24" localSheetId="4">#REF!</definedName>
    <definedName name="xRC11_24" localSheetId="8">#REF!</definedName>
    <definedName name="xRC11_24">#REF!</definedName>
    <definedName name="xRC13_01" localSheetId="13">#REF!</definedName>
    <definedName name="xRC13_01" localSheetId="14">#REF!</definedName>
    <definedName name="xRC13_01" localSheetId="15">#REF!</definedName>
    <definedName name="xRC13_01" localSheetId="16">#REF!</definedName>
    <definedName name="xRC13_01" localSheetId="25">#REF!</definedName>
    <definedName name="xRC13_01" localSheetId="29">#REF!</definedName>
    <definedName name="xRC13_01" localSheetId="3">#REF!</definedName>
    <definedName name="xRC13_01" localSheetId="4">#REF!</definedName>
    <definedName name="xRC13_01" localSheetId="8">#REF!</definedName>
    <definedName name="xRC13_01">#REF!</definedName>
    <definedName name="xRC13_02" localSheetId="13">#REF!</definedName>
    <definedName name="xRC13_02" localSheetId="14">#REF!</definedName>
    <definedName name="xRC13_02" localSheetId="15">#REF!</definedName>
    <definedName name="xRC13_02" localSheetId="16">#REF!</definedName>
    <definedName name="xRC13_02" localSheetId="25">#REF!</definedName>
    <definedName name="xRC13_02" localSheetId="29">#REF!</definedName>
    <definedName name="xRC13_02" localSheetId="3">#REF!</definedName>
    <definedName name="xRC13_02" localSheetId="4">#REF!</definedName>
    <definedName name="xRC13_02" localSheetId="8">#REF!</definedName>
    <definedName name="xRC13_02">#REF!</definedName>
    <definedName name="xRC13_03" localSheetId="13">#REF!</definedName>
    <definedName name="xRC13_03" localSheetId="14">#REF!</definedName>
    <definedName name="xRC13_03" localSheetId="15">#REF!</definedName>
    <definedName name="xRC13_03" localSheetId="16">#REF!</definedName>
    <definedName name="xRC13_03" localSheetId="25">#REF!</definedName>
    <definedName name="xRC13_03" localSheetId="29">#REF!</definedName>
    <definedName name="xRC13_03" localSheetId="3">#REF!</definedName>
    <definedName name="xRC13_03" localSheetId="4">#REF!</definedName>
    <definedName name="xRC13_03" localSheetId="8">#REF!</definedName>
    <definedName name="xRC13_03">#REF!</definedName>
    <definedName name="xRC13_04" localSheetId="13">#REF!</definedName>
    <definedName name="xRC13_04" localSheetId="14">#REF!</definedName>
    <definedName name="xRC13_04" localSheetId="15">#REF!</definedName>
    <definedName name="xRC13_04" localSheetId="16">#REF!</definedName>
    <definedName name="xRC13_04" localSheetId="25">#REF!</definedName>
    <definedName name="xRC13_04" localSheetId="29">#REF!</definedName>
    <definedName name="xRC13_04" localSheetId="3">#REF!</definedName>
    <definedName name="xRC13_04" localSheetId="4">#REF!</definedName>
    <definedName name="xRC13_04" localSheetId="8">#REF!</definedName>
    <definedName name="xRC13_04">#REF!</definedName>
    <definedName name="xRC13_05" localSheetId="13">#REF!</definedName>
    <definedName name="xRC13_05" localSheetId="14">#REF!</definedName>
    <definedName name="xRC13_05" localSheetId="15">#REF!</definedName>
    <definedName name="xRC13_05" localSheetId="16">#REF!</definedName>
    <definedName name="xRC13_05" localSheetId="25">#REF!</definedName>
    <definedName name="xRC13_05" localSheetId="29">#REF!</definedName>
    <definedName name="xRC13_05" localSheetId="3">#REF!</definedName>
    <definedName name="xRC13_05" localSheetId="4">#REF!</definedName>
    <definedName name="xRC13_05" localSheetId="8">#REF!</definedName>
    <definedName name="xRC13_05">#REF!</definedName>
    <definedName name="xRC13_06" localSheetId="13">#REF!</definedName>
    <definedName name="xRC13_06" localSheetId="14">#REF!</definedName>
    <definedName name="xRC13_06" localSheetId="15">#REF!</definedName>
    <definedName name="xRC13_06" localSheetId="16">#REF!</definedName>
    <definedName name="xRC13_06" localSheetId="25">#REF!</definedName>
    <definedName name="xRC13_06" localSheetId="29">#REF!</definedName>
    <definedName name="xRC13_06" localSheetId="3">#REF!</definedName>
    <definedName name="xRC13_06" localSheetId="4">#REF!</definedName>
    <definedName name="xRC13_06" localSheetId="8">#REF!</definedName>
    <definedName name="xRC13_06">#REF!</definedName>
    <definedName name="xRC13_07" localSheetId="13">#REF!</definedName>
    <definedName name="xRC13_07" localSheetId="14">#REF!</definedName>
    <definedName name="xRC13_07" localSheetId="15">#REF!</definedName>
    <definedName name="xRC13_07" localSheetId="16">#REF!</definedName>
    <definedName name="xRC13_07" localSheetId="25">#REF!</definedName>
    <definedName name="xRC13_07" localSheetId="29">#REF!</definedName>
    <definedName name="xRC13_07" localSheetId="3">#REF!</definedName>
    <definedName name="xRC13_07" localSheetId="4">#REF!</definedName>
    <definedName name="xRC13_07" localSheetId="8">#REF!</definedName>
    <definedName name="xRC13_07">#REF!</definedName>
    <definedName name="xRC13_08" localSheetId="13">#REF!</definedName>
    <definedName name="xRC13_08" localSheetId="14">#REF!</definedName>
    <definedName name="xRC13_08" localSheetId="15">#REF!</definedName>
    <definedName name="xRC13_08" localSheetId="16">#REF!</definedName>
    <definedName name="xRC13_08" localSheetId="25">#REF!</definedName>
    <definedName name="xRC13_08" localSheetId="29">#REF!</definedName>
    <definedName name="xRC13_08" localSheetId="3">#REF!</definedName>
    <definedName name="xRC13_08" localSheetId="4">#REF!</definedName>
    <definedName name="xRC13_08" localSheetId="8">#REF!</definedName>
    <definedName name="xRC13_08">#REF!</definedName>
    <definedName name="xRC13_09" localSheetId="13">#REF!</definedName>
    <definedName name="xRC13_09" localSheetId="14">#REF!</definedName>
    <definedName name="xRC13_09" localSheetId="15">#REF!</definedName>
    <definedName name="xRC13_09" localSheetId="16">#REF!</definedName>
    <definedName name="xRC13_09" localSheetId="25">#REF!</definedName>
    <definedName name="xRC13_09" localSheetId="29">#REF!</definedName>
    <definedName name="xRC13_09" localSheetId="3">#REF!</definedName>
    <definedName name="xRC13_09" localSheetId="4">#REF!</definedName>
    <definedName name="xRC13_09" localSheetId="8">#REF!</definedName>
    <definedName name="xRC13_09">#REF!</definedName>
    <definedName name="xRC13_10" localSheetId="13">#REF!</definedName>
    <definedName name="xRC13_10" localSheetId="14">#REF!</definedName>
    <definedName name="xRC13_10" localSheetId="15">#REF!</definedName>
    <definedName name="xRC13_10" localSheetId="16">#REF!</definedName>
    <definedName name="xRC13_10" localSheetId="25">#REF!</definedName>
    <definedName name="xRC13_10" localSheetId="29">#REF!</definedName>
    <definedName name="xRC13_10" localSheetId="3">#REF!</definedName>
    <definedName name="xRC13_10" localSheetId="4">#REF!</definedName>
    <definedName name="xRC13_10" localSheetId="8">#REF!</definedName>
    <definedName name="xRC13_10">#REF!</definedName>
    <definedName name="xRC13_11" localSheetId="13">#REF!</definedName>
    <definedName name="xRC13_11" localSheetId="14">#REF!</definedName>
    <definedName name="xRC13_11" localSheetId="15">#REF!</definedName>
    <definedName name="xRC13_11" localSheetId="16">#REF!</definedName>
    <definedName name="xRC13_11" localSheetId="25">#REF!</definedName>
    <definedName name="xRC13_11" localSheetId="29">#REF!</definedName>
    <definedName name="xRC13_11" localSheetId="3">#REF!</definedName>
    <definedName name="xRC13_11" localSheetId="4">#REF!</definedName>
    <definedName name="xRC13_11" localSheetId="8">#REF!</definedName>
    <definedName name="xRC13_11">#REF!</definedName>
    <definedName name="xRC13_12" localSheetId="13">#REF!</definedName>
    <definedName name="xRC13_12" localSheetId="14">#REF!</definedName>
    <definedName name="xRC13_12" localSheetId="15">#REF!</definedName>
    <definedName name="xRC13_12" localSheetId="16">#REF!</definedName>
    <definedName name="xRC13_12" localSheetId="25">#REF!</definedName>
    <definedName name="xRC13_12" localSheetId="29">#REF!</definedName>
    <definedName name="xRC13_12" localSheetId="3">#REF!</definedName>
    <definedName name="xRC13_12" localSheetId="4">#REF!</definedName>
    <definedName name="xRC13_12" localSheetId="8">#REF!</definedName>
    <definedName name="xRC13_12">#REF!</definedName>
    <definedName name="xRC15_01" localSheetId="13">#REF!</definedName>
    <definedName name="xRC15_01" localSheetId="14">#REF!</definedName>
    <definedName name="xRC15_01" localSheetId="15">#REF!</definedName>
    <definedName name="xRC15_01" localSheetId="16">#REF!</definedName>
    <definedName name="xRC15_01" localSheetId="25">#REF!</definedName>
    <definedName name="xRC15_01" localSheetId="29">#REF!</definedName>
    <definedName name="xRC15_01" localSheetId="3">#REF!</definedName>
    <definedName name="xRC15_01" localSheetId="4">#REF!</definedName>
    <definedName name="xRC15_01" localSheetId="8">#REF!</definedName>
    <definedName name="xRC15_01">#REF!</definedName>
    <definedName name="xRC15_02" localSheetId="13">#REF!</definedName>
    <definedName name="xRC15_02" localSheetId="14">#REF!</definedName>
    <definedName name="xRC15_02" localSheetId="15">#REF!</definedName>
    <definedName name="xRC15_02" localSheetId="16">#REF!</definedName>
    <definedName name="xRC15_02" localSheetId="25">#REF!</definedName>
    <definedName name="xRC15_02" localSheetId="29">#REF!</definedName>
    <definedName name="xRC15_02" localSheetId="3">#REF!</definedName>
    <definedName name="xRC15_02" localSheetId="4">#REF!</definedName>
    <definedName name="xRC15_02" localSheetId="8">#REF!</definedName>
    <definedName name="xRC15_02">#REF!</definedName>
    <definedName name="xRC15_03" localSheetId="13">#REF!</definedName>
    <definedName name="xRC15_03" localSheetId="14">#REF!</definedName>
    <definedName name="xRC15_03" localSheetId="15">#REF!</definedName>
    <definedName name="xRC15_03" localSheetId="16">#REF!</definedName>
    <definedName name="xRC15_03" localSheetId="25">#REF!</definedName>
    <definedName name="xRC15_03" localSheetId="29">#REF!</definedName>
    <definedName name="xRC15_03" localSheetId="3">#REF!</definedName>
    <definedName name="xRC15_03" localSheetId="4">#REF!</definedName>
    <definedName name="xRC15_03" localSheetId="8">#REF!</definedName>
    <definedName name="xRC15_03">#REF!</definedName>
    <definedName name="xRC15_04" localSheetId="13">#REF!</definedName>
    <definedName name="xRC15_04" localSheetId="14">#REF!</definedName>
    <definedName name="xRC15_04" localSheetId="15">#REF!</definedName>
    <definedName name="xRC15_04" localSheetId="16">#REF!</definedName>
    <definedName name="xRC15_04" localSheetId="25">#REF!</definedName>
    <definedName name="xRC15_04" localSheetId="29">#REF!</definedName>
    <definedName name="xRC15_04" localSheetId="3">#REF!</definedName>
    <definedName name="xRC15_04" localSheetId="4">#REF!</definedName>
    <definedName name="xRC15_04" localSheetId="8">#REF!</definedName>
    <definedName name="xRC15_04">#REF!</definedName>
    <definedName name="xRC15_05" localSheetId="13">#REF!</definedName>
    <definedName name="xRC15_05" localSheetId="14">#REF!</definedName>
    <definedName name="xRC15_05" localSheetId="15">#REF!</definedName>
    <definedName name="xRC15_05" localSheetId="16">#REF!</definedName>
    <definedName name="xRC15_05" localSheetId="25">#REF!</definedName>
    <definedName name="xRC15_05" localSheetId="29">#REF!</definedName>
    <definedName name="xRC15_05" localSheetId="3">#REF!</definedName>
    <definedName name="xRC15_05" localSheetId="4">#REF!</definedName>
    <definedName name="xRC15_05" localSheetId="8">#REF!</definedName>
    <definedName name="xRC15_05">#REF!</definedName>
    <definedName name="xRC15_06" localSheetId="13">#REF!</definedName>
    <definedName name="xRC15_06" localSheetId="14">#REF!</definedName>
    <definedName name="xRC15_06" localSheetId="15">#REF!</definedName>
    <definedName name="xRC15_06" localSheetId="16">#REF!</definedName>
    <definedName name="xRC15_06" localSheetId="25">#REF!</definedName>
    <definedName name="xRC15_06" localSheetId="29">#REF!</definedName>
    <definedName name="xRC15_06" localSheetId="3">#REF!</definedName>
    <definedName name="xRC15_06" localSheetId="4">#REF!</definedName>
    <definedName name="xRC15_06" localSheetId="8">#REF!</definedName>
    <definedName name="xRC15_06">#REF!</definedName>
    <definedName name="xRC15_07" localSheetId="13">#REF!</definedName>
    <definedName name="xRC15_07" localSheetId="14">#REF!</definedName>
    <definedName name="xRC15_07" localSheetId="15">#REF!</definedName>
    <definedName name="xRC15_07" localSheetId="16">#REF!</definedName>
    <definedName name="xRC15_07" localSheetId="25">#REF!</definedName>
    <definedName name="xRC15_07" localSheetId="29">#REF!</definedName>
    <definedName name="xRC15_07" localSheetId="3">#REF!</definedName>
    <definedName name="xRC15_07" localSheetId="4">#REF!</definedName>
    <definedName name="xRC15_07" localSheetId="8">#REF!</definedName>
    <definedName name="xRC15_07">#REF!</definedName>
    <definedName name="xRC15_08" localSheetId="13">#REF!</definedName>
    <definedName name="xRC15_08" localSheetId="14">#REF!</definedName>
    <definedName name="xRC15_08" localSheetId="15">#REF!</definedName>
    <definedName name="xRC15_08" localSheetId="16">#REF!</definedName>
    <definedName name="xRC15_08" localSheetId="25">#REF!</definedName>
    <definedName name="xRC15_08" localSheetId="29">#REF!</definedName>
    <definedName name="xRC15_08" localSheetId="3">#REF!</definedName>
    <definedName name="xRC15_08" localSheetId="4">#REF!</definedName>
    <definedName name="xRC15_08" localSheetId="8">#REF!</definedName>
    <definedName name="xRC15_08">#REF!</definedName>
    <definedName name="xRC15_09" localSheetId="13">#REF!</definedName>
    <definedName name="xRC15_09" localSheetId="14">#REF!</definedName>
    <definedName name="xRC15_09" localSheetId="15">#REF!</definedName>
    <definedName name="xRC15_09" localSheetId="16">#REF!</definedName>
    <definedName name="xRC15_09" localSheetId="25">#REF!</definedName>
    <definedName name="xRC15_09" localSheetId="29">#REF!</definedName>
    <definedName name="xRC15_09" localSheetId="3">#REF!</definedName>
    <definedName name="xRC15_09" localSheetId="4">#REF!</definedName>
    <definedName name="xRC15_09" localSheetId="8">#REF!</definedName>
    <definedName name="xRC15_09">#REF!</definedName>
    <definedName name="xRC15_10" localSheetId="13">#REF!</definedName>
    <definedName name="xRC15_10" localSheetId="14">#REF!</definedName>
    <definedName name="xRC15_10" localSheetId="15">#REF!</definedName>
    <definedName name="xRC15_10" localSheetId="16">#REF!</definedName>
    <definedName name="xRC15_10" localSheetId="25">#REF!</definedName>
    <definedName name="xRC15_10" localSheetId="29">#REF!</definedName>
    <definedName name="xRC15_10" localSheetId="3">#REF!</definedName>
    <definedName name="xRC15_10" localSheetId="4">#REF!</definedName>
    <definedName name="xRC15_10" localSheetId="8">#REF!</definedName>
    <definedName name="xRC15_10">#REF!</definedName>
    <definedName name="xRC15_11" localSheetId="13">#REF!</definedName>
    <definedName name="xRC15_11" localSheetId="14">#REF!</definedName>
    <definedName name="xRC15_11" localSheetId="15">#REF!</definedName>
    <definedName name="xRC15_11" localSheetId="16">#REF!</definedName>
    <definedName name="xRC15_11" localSheetId="25">#REF!</definedName>
    <definedName name="xRC15_11" localSheetId="29">#REF!</definedName>
    <definedName name="xRC15_11" localSheetId="3">#REF!</definedName>
    <definedName name="xRC15_11" localSheetId="4">#REF!</definedName>
    <definedName name="xRC15_11" localSheetId="8">#REF!</definedName>
    <definedName name="xRC15_11">#REF!</definedName>
    <definedName name="xRC15_12" localSheetId="13">#REF!</definedName>
    <definedName name="xRC15_12" localSheetId="14">#REF!</definedName>
    <definedName name="xRC15_12" localSheetId="15">#REF!</definedName>
    <definedName name="xRC15_12" localSheetId="16">#REF!</definedName>
    <definedName name="xRC15_12" localSheetId="25">#REF!</definedName>
    <definedName name="xRC15_12" localSheetId="29">#REF!</definedName>
    <definedName name="xRC15_12" localSheetId="3">#REF!</definedName>
    <definedName name="xRC15_12" localSheetId="4">#REF!</definedName>
    <definedName name="xRC15_12" localSheetId="8">#REF!</definedName>
    <definedName name="xRC15_12">#REF!</definedName>
    <definedName name="xRC15_13" localSheetId="13">#REF!</definedName>
    <definedName name="xRC15_13" localSheetId="14">#REF!</definedName>
    <definedName name="xRC15_13" localSheetId="15">#REF!</definedName>
    <definedName name="xRC15_13" localSheetId="16">#REF!</definedName>
    <definedName name="xRC15_13" localSheetId="25">#REF!</definedName>
    <definedName name="xRC15_13" localSheetId="29">#REF!</definedName>
    <definedName name="xRC15_13" localSheetId="3">#REF!</definedName>
    <definedName name="xRC15_13" localSheetId="4">#REF!</definedName>
    <definedName name="xRC15_13" localSheetId="8">#REF!</definedName>
    <definedName name="xRC15_13">#REF!</definedName>
    <definedName name="xRC15_14" localSheetId="13">#REF!</definedName>
    <definedName name="xRC15_14" localSheetId="14">#REF!</definedName>
    <definedName name="xRC15_14" localSheetId="15">#REF!</definedName>
    <definedName name="xRC15_14" localSheetId="16">#REF!</definedName>
    <definedName name="xRC15_14" localSheetId="25">#REF!</definedName>
    <definedName name="xRC15_14" localSheetId="29">#REF!</definedName>
    <definedName name="xRC15_14" localSheetId="3">#REF!</definedName>
    <definedName name="xRC15_14" localSheetId="4">#REF!</definedName>
    <definedName name="xRC15_14" localSheetId="8">#REF!</definedName>
    <definedName name="xRC15_14">#REF!</definedName>
    <definedName name="xRC15_15" localSheetId="13">#REF!</definedName>
    <definedName name="xRC15_15" localSheetId="14">#REF!</definedName>
    <definedName name="xRC15_15" localSheetId="15">#REF!</definedName>
    <definedName name="xRC15_15" localSheetId="16">#REF!</definedName>
    <definedName name="xRC15_15" localSheetId="25">#REF!</definedName>
    <definedName name="xRC15_15" localSheetId="29">#REF!</definedName>
    <definedName name="xRC15_15" localSheetId="3">#REF!</definedName>
    <definedName name="xRC15_15" localSheetId="4">#REF!</definedName>
    <definedName name="xRC15_15" localSheetId="8">#REF!</definedName>
    <definedName name="xRC15_15">#REF!</definedName>
    <definedName name="xRC15_16" localSheetId="13">#REF!</definedName>
    <definedName name="xRC15_16" localSheetId="14">#REF!</definedName>
    <definedName name="xRC15_16" localSheetId="15">#REF!</definedName>
    <definedName name="xRC15_16" localSheetId="16">#REF!</definedName>
    <definedName name="xRC15_16" localSheetId="25">#REF!</definedName>
    <definedName name="xRC15_16" localSheetId="29">#REF!</definedName>
    <definedName name="xRC15_16" localSheetId="3">#REF!</definedName>
    <definedName name="xRC15_16" localSheetId="4">#REF!</definedName>
    <definedName name="xRC15_16" localSheetId="8">#REF!</definedName>
    <definedName name="xRC15_16">#REF!</definedName>
    <definedName name="xRC15_17" localSheetId="13">#REF!</definedName>
    <definedName name="xRC15_17" localSheetId="14">#REF!</definedName>
    <definedName name="xRC15_17" localSheetId="15">#REF!</definedName>
    <definedName name="xRC15_17" localSheetId="16">#REF!</definedName>
    <definedName name="xRC15_17" localSheetId="25">#REF!</definedName>
    <definedName name="xRC15_17" localSheetId="29">#REF!</definedName>
    <definedName name="xRC15_17" localSheetId="3">#REF!</definedName>
    <definedName name="xRC15_17" localSheetId="4">#REF!</definedName>
    <definedName name="xRC15_17" localSheetId="8">#REF!</definedName>
    <definedName name="xRC15_17">#REF!</definedName>
    <definedName name="xRC15_18" localSheetId="13">#REF!</definedName>
    <definedName name="xRC15_18" localSheetId="14">#REF!</definedName>
    <definedName name="xRC15_18" localSheetId="15">#REF!</definedName>
    <definedName name="xRC15_18" localSheetId="16">#REF!</definedName>
    <definedName name="xRC15_18" localSheetId="25">#REF!</definedName>
    <definedName name="xRC15_18" localSheetId="29">#REF!</definedName>
    <definedName name="xRC15_18" localSheetId="3">#REF!</definedName>
    <definedName name="xRC15_18" localSheetId="4">#REF!</definedName>
    <definedName name="xRC15_18" localSheetId="8">#REF!</definedName>
    <definedName name="xRC15_18">#REF!</definedName>
    <definedName name="xRC15_19" localSheetId="13">#REF!</definedName>
    <definedName name="xRC15_19" localSheetId="14">#REF!</definedName>
    <definedName name="xRC15_19" localSheetId="15">#REF!</definedName>
    <definedName name="xRC15_19" localSheetId="16">#REF!</definedName>
    <definedName name="xRC15_19" localSheetId="25">#REF!</definedName>
    <definedName name="xRC15_19" localSheetId="29">#REF!</definedName>
    <definedName name="xRC15_19" localSheetId="3">#REF!</definedName>
    <definedName name="xRC15_19" localSheetId="4">#REF!</definedName>
    <definedName name="xRC15_19" localSheetId="8">#REF!</definedName>
    <definedName name="xRC15_19">#REF!</definedName>
    <definedName name="xRC15_20" localSheetId="13">#REF!</definedName>
    <definedName name="xRC15_20" localSheetId="14">#REF!</definedName>
    <definedName name="xRC15_20" localSheetId="15">#REF!</definedName>
    <definedName name="xRC15_20" localSheetId="16">#REF!</definedName>
    <definedName name="xRC15_20" localSheetId="25">#REF!</definedName>
    <definedName name="xRC15_20" localSheetId="29">#REF!</definedName>
    <definedName name="xRC15_20" localSheetId="3">#REF!</definedName>
    <definedName name="xRC15_20" localSheetId="4">#REF!</definedName>
    <definedName name="xRC15_20" localSheetId="8">#REF!</definedName>
    <definedName name="xRC15_20">#REF!</definedName>
    <definedName name="xRC15_21" localSheetId="13">#REF!</definedName>
    <definedName name="xRC15_21" localSheetId="14">#REF!</definedName>
    <definedName name="xRC15_21" localSheetId="15">#REF!</definedName>
    <definedName name="xRC15_21" localSheetId="16">#REF!</definedName>
    <definedName name="xRC15_21" localSheetId="25">#REF!</definedName>
    <definedName name="xRC15_21" localSheetId="29">#REF!</definedName>
    <definedName name="xRC15_21" localSheetId="3">#REF!</definedName>
    <definedName name="xRC15_21" localSheetId="4">#REF!</definedName>
    <definedName name="xRC15_21" localSheetId="8">#REF!</definedName>
    <definedName name="xRC15_21">#REF!</definedName>
    <definedName name="xRC15_22" localSheetId="13">#REF!</definedName>
    <definedName name="xRC15_22" localSheetId="14">#REF!</definedName>
    <definedName name="xRC15_22" localSheetId="15">#REF!</definedName>
    <definedName name="xRC15_22" localSheetId="16">#REF!</definedName>
    <definedName name="xRC15_22" localSheetId="25">#REF!</definedName>
    <definedName name="xRC15_22" localSheetId="29">#REF!</definedName>
    <definedName name="xRC15_22" localSheetId="3">#REF!</definedName>
    <definedName name="xRC15_22" localSheetId="4">#REF!</definedName>
    <definedName name="xRC15_22" localSheetId="8">#REF!</definedName>
    <definedName name="xRC15_22">#REF!</definedName>
    <definedName name="xRC15_23" localSheetId="13">#REF!</definedName>
    <definedName name="xRC15_23" localSheetId="14">#REF!</definedName>
    <definedName name="xRC15_23" localSheetId="15">#REF!</definedName>
    <definedName name="xRC15_23" localSheetId="16">#REF!</definedName>
    <definedName name="xRC15_23" localSheetId="25">#REF!</definedName>
    <definedName name="xRC15_23" localSheetId="29">#REF!</definedName>
    <definedName name="xRC15_23" localSheetId="3">#REF!</definedName>
    <definedName name="xRC15_23" localSheetId="4">#REF!</definedName>
    <definedName name="xRC15_23" localSheetId="8">#REF!</definedName>
    <definedName name="xRC15_23">#REF!</definedName>
    <definedName name="xRC15_24" localSheetId="13">#REF!</definedName>
    <definedName name="xRC15_24" localSheetId="14">#REF!</definedName>
    <definedName name="xRC15_24" localSheetId="15">#REF!</definedName>
    <definedName name="xRC15_24" localSheetId="16">#REF!</definedName>
    <definedName name="xRC15_24" localSheetId="25">#REF!</definedName>
    <definedName name="xRC15_24" localSheetId="29">#REF!</definedName>
    <definedName name="xRC15_24" localSheetId="3">#REF!</definedName>
    <definedName name="xRC15_24" localSheetId="4">#REF!</definedName>
    <definedName name="xRC15_24" localSheetId="8">#REF!</definedName>
    <definedName name="xRC15_24">#REF!</definedName>
    <definedName name="xRC15_25" localSheetId="13">#REF!</definedName>
    <definedName name="xRC15_25" localSheetId="14">#REF!</definedName>
    <definedName name="xRC15_25" localSheetId="15">#REF!</definedName>
    <definedName name="xRC15_25" localSheetId="16">#REF!</definedName>
    <definedName name="xRC15_25" localSheetId="25">#REF!</definedName>
    <definedName name="xRC15_25" localSheetId="29">#REF!</definedName>
    <definedName name="xRC15_25" localSheetId="3">#REF!</definedName>
    <definedName name="xRC15_25" localSheetId="4">#REF!</definedName>
    <definedName name="xRC15_25" localSheetId="8">#REF!</definedName>
    <definedName name="xRC15_25">#REF!</definedName>
    <definedName name="xRC15_26" localSheetId="13">#REF!</definedName>
    <definedName name="xRC15_26" localSheetId="14">#REF!</definedName>
    <definedName name="xRC15_26" localSheetId="15">#REF!</definedName>
    <definedName name="xRC15_26" localSheetId="16">#REF!</definedName>
    <definedName name="xRC15_26" localSheetId="25">#REF!</definedName>
    <definedName name="xRC15_26" localSheetId="29">#REF!</definedName>
    <definedName name="xRC15_26" localSheetId="3">#REF!</definedName>
    <definedName name="xRC15_26" localSheetId="4">#REF!</definedName>
    <definedName name="xRC15_26" localSheetId="8">#REF!</definedName>
    <definedName name="xRC15_26">#REF!</definedName>
    <definedName name="xRC15_27" localSheetId="13">#REF!</definedName>
    <definedName name="xRC15_27" localSheetId="14">#REF!</definedName>
    <definedName name="xRC15_27" localSheetId="15">#REF!</definedName>
    <definedName name="xRC15_27" localSheetId="16">#REF!</definedName>
    <definedName name="xRC15_27" localSheetId="25">#REF!</definedName>
    <definedName name="xRC15_27" localSheetId="29">#REF!</definedName>
    <definedName name="xRC15_27" localSheetId="3">#REF!</definedName>
    <definedName name="xRC15_27" localSheetId="4">#REF!</definedName>
    <definedName name="xRC15_27" localSheetId="8">#REF!</definedName>
    <definedName name="xRC15_27">#REF!</definedName>
    <definedName name="xRC15_28" localSheetId="13">#REF!</definedName>
    <definedName name="xRC15_28" localSheetId="14">#REF!</definedName>
    <definedName name="xRC15_28" localSheetId="15">#REF!</definedName>
    <definedName name="xRC15_28" localSheetId="16">#REF!</definedName>
    <definedName name="xRC15_28" localSheetId="25">#REF!</definedName>
    <definedName name="xRC15_28" localSheetId="29">#REF!</definedName>
    <definedName name="xRC15_28" localSheetId="3">#REF!</definedName>
    <definedName name="xRC15_28" localSheetId="4">#REF!</definedName>
    <definedName name="xRC15_28" localSheetId="8">#REF!</definedName>
    <definedName name="xRC15_28">#REF!</definedName>
    <definedName name="xRC15_29" localSheetId="13">#REF!</definedName>
    <definedName name="xRC15_29" localSheetId="14">#REF!</definedName>
    <definedName name="xRC15_29" localSheetId="15">#REF!</definedName>
    <definedName name="xRC15_29" localSheetId="16">#REF!</definedName>
    <definedName name="xRC15_29" localSheetId="25">#REF!</definedName>
    <definedName name="xRC15_29" localSheetId="29">#REF!</definedName>
    <definedName name="xRC15_29" localSheetId="3">#REF!</definedName>
    <definedName name="xRC15_29" localSheetId="4">#REF!</definedName>
    <definedName name="xRC15_29" localSheetId="8">#REF!</definedName>
    <definedName name="xRC15_29">#REF!</definedName>
    <definedName name="xRC15_30" localSheetId="13">#REF!</definedName>
    <definedName name="xRC15_30" localSheetId="14">#REF!</definedName>
    <definedName name="xRC15_30" localSheetId="15">#REF!</definedName>
    <definedName name="xRC15_30" localSheetId="16">#REF!</definedName>
    <definedName name="xRC15_30" localSheetId="25">#REF!</definedName>
    <definedName name="xRC15_30" localSheetId="29">#REF!</definedName>
    <definedName name="xRC15_30" localSheetId="3">#REF!</definedName>
    <definedName name="xRC15_30" localSheetId="4">#REF!</definedName>
    <definedName name="xRC15_30" localSheetId="8">#REF!</definedName>
    <definedName name="xRC15_30">#REF!</definedName>
    <definedName name="xRC15_31" localSheetId="13">#REF!</definedName>
    <definedName name="xRC15_31" localSheetId="14">#REF!</definedName>
    <definedName name="xRC15_31" localSheetId="15">#REF!</definedName>
    <definedName name="xRC15_31" localSheetId="16">#REF!</definedName>
    <definedName name="xRC15_31" localSheetId="25">#REF!</definedName>
    <definedName name="xRC15_31" localSheetId="29">#REF!</definedName>
    <definedName name="xRC15_31" localSheetId="3">#REF!</definedName>
    <definedName name="xRC15_31" localSheetId="4">#REF!</definedName>
    <definedName name="xRC15_31" localSheetId="8">#REF!</definedName>
    <definedName name="xRC15_31">#REF!</definedName>
    <definedName name="xRC15_32" localSheetId="13">#REF!</definedName>
    <definedName name="xRC15_32" localSheetId="14">#REF!</definedName>
    <definedName name="xRC15_32" localSheetId="15">#REF!</definedName>
    <definedName name="xRC15_32" localSheetId="16">#REF!</definedName>
    <definedName name="xRC15_32" localSheetId="25">#REF!</definedName>
    <definedName name="xRC15_32" localSheetId="29">#REF!</definedName>
    <definedName name="xRC15_32" localSheetId="3">#REF!</definedName>
    <definedName name="xRC15_32" localSheetId="4">#REF!</definedName>
    <definedName name="xRC15_32" localSheetId="8">#REF!</definedName>
    <definedName name="xRC15_32">#REF!</definedName>
    <definedName name="xRC15_33" localSheetId="13">#REF!</definedName>
    <definedName name="xRC15_33" localSheetId="14">#REF!</definedName>
    <definedName name="xRC15_33" localSheetId="15">#REF!</definedName>
    <definedName name="xRC15_33" localSheetId="16">#REF!</definedName>
    <definedName name="xRC15_33" localSheetId="25">#REF!</definedName>
    <definedName name="xRC15_33" localSheetId="29">#REF!</definedName>
    <definedName name="xRC15_33" localSheetId="3">#REF!</definedName>
    <definedName name="xRC15_33" localSheetId="4">#REF!</definedName>
    <definedName name="xRC15_33" localSheetId="8">#REF!</definedName>
    <definedName name="xRC15_33">#REF!</definedName>
    <definedName name="xRC15_34" localSheetId="13">#REF!</definedName>
    <definedName name="xRC15_34" localSheetId="14">#REF!</definedName>
    <definedName name="xRC15_34" localSheetId="15">#REF!</definedName>
    <definedName name="xRC15_34" localSheetId="16">#REF!</definedName>
    <definedName name="xRC15_34" localSheetId="25">#REF!</definedName>
    <definedName name="xRC15_34" localSheetId="29">#REF!</definedName>
    <definedName name="xRC15_34" localSheetId="3">#REF!</definedName>
    <definedName name="xRC15_34" localSheetId="4">#REF!</definedName>
    <definedName name="xRC15_34" localSheetId="8">#REF!</definedName>
    <definedName name="xRC15_34">#REF!</definedName>
    <definedName name="xRC15_35" localSheetId="13">#REF!</definedName>
    <definedName name="xRC15_35" localSheetId="14">#REF!</definedName>
    <definedName name="xRC15_35" localSheetId="15">#REF!</definedName>
    <definedName name="xRC15_35" localSheetId="16">#REF!</definedName>
    <definedName name="xRC15_35" localSheetId="25">#REF!</definedName>
    <definedName name="xRC15_35" localSheetId="29">#REF!</definedName>
    <definedName name="xRC15_35" localSheetId="3">#REF!</definedName>
    <definedName name="xRC15_35" localSheetId="4">#REF!</definedName>
    <definedName name="xRC15_35" localSheetId="8">#REF!</definedName>
    <definedName name="xRC15_35">#REF!</definedName>
    <definedName name="xRL01_01" localSheetId="13">#REF!</definedName>
    <definedName name="xRL01_01" localSheetId="14">#REF!</definedName>
    <definedName name="xRL01_01" localSheetId="15">#REF!</definedName>
    <definedName name="xRL01_01" localSheetId="16">#REF!</definedName>
    <definedName name="xRL01_01" localSheetId="25">#REF!</definedName>
    <definedName name="xRL01_01" localSheetId="29">#REF!</definedName>
    <definedName name="xRL01_01" localSheetId="3">#REF!</definedName>
    <definedName name="xRL01_01" localSheetId="4">#REF!</definedName>
    <definedName name="xRL01_01" localSheetId="8">#REF!</definedName>
    <definedName name="xRL01_01">#REF!</definedName>
    <definedName name="xRL01_02" localSheetId="13">#REF!</definedName>
    <definedName name="xRL01_02" localSheetId="14">#REF!</definedName>
    <definedName name="xRL01_02" localSheetId="15">#REF!</definedName>
    <definedName name="xRL01_02" localSheetId="16">#REF!</definedName>
    <definedName name="xRL01_02" localSheetId="25">#REF!</definedName>
    <definedName name="xRL01_02" localSheetId="29">#REF!</definedName>
    <definedName name="xRL01_02" localSheetId="3">#REF!</definedName>
    <definedName name="xRL01_02" localSheetId="4">#REF!</definedName>
    <definedName name="xRL01_02" localSheetId="8">#REF!</definedName>
    <definedName name="xRL01_02">#REF!</definedName>
    <definedName name="xRL01_03" localSheetId="13">#REF!</definedName>
    <definedName name="xRL01_03" localSheetId="14">#REF!</definedName>
    <definedName name="xRL01_03" localSheetId="15">#REF!</definedName>
    <definedName name="xRL01_03" localSheetId="16">#REF!</definedName>
    <definedName name="xRL01_03" localSheetId="25">#REF!</definedName>
    <definedName name="xRL01_03" localSheetId="29">#REF!</definedName>
    <definedName name="xRL01_03" localSheetId="3">#REF!</definedName>
    <definedName name="xRL01_03" localSheetId="4">#REF!</definedName>
    <definedName name="xRL01_03" localSheetId="8">#REF!</definedName>
    <definedName name="xRL01_03">#REF!</definedName>
    <definedName name="xRL01_04" localSheetId="13">#REF!</definedName>
    <definedName name="xRL01_04" localSheetId="14">#REF!</definedName>
    <definedName name="xRL01_04" localSheetId="15">#REF!</definedName>
    <definedName name="xRL01_04" localSheetId="16">#REF!</definedName>
    <definedName name="xRL01_04" localSheetId="25">#REF!</definedName>
    <definedName name="xRL01_04" localSheetId="29">#REF!</definedName>
    <definedName name="xRL01_04" localSheetId="3">#REF!</definedName>
    <definedName name="xRL01_04" localSheetId="4">#REF!</definedName>
    <definedName name="xRL01_04" localSheetId="8">#REF!</definedName>
    <definedName name="xRL01_04">#REF!</definedName>
    <definedName name="xRL01_05" localSheetId="13">#REF!</definedName>
    <definedName name="xRL01_05" localSheetId="14">#REF!</definedName>
    <definedName name="xRL01_05" localSheetId="15">#REF!</definedName>
    <definedName name="xRL01_05" localSheetId="16">#REF!</definedName>
    <definedName name="xRL01_05" localSheetId="25">#REF!</definedName>
    <definedName name="xRL01_05" localSheetId="29">#REF!</definedName>
    <definedName name="xRL01_05" localSheetId="3">#REF!</definedName>
    <definedName name="xRL01_05" localSheetId="4">#REF!</definedName>
    <definedName name="xRL01_05" localSheetId="8">#REF!</definedName>
    <definedName name="xRL01_05">#REF!</definedName>
    <definedName name="xRL01_06" localSheetId="13">#REF!</definedName>
    <definedName name="xRL01_06" localSheetId="14">#REF!</definedName>
    <definedName name="xRL01_06" localSheetId="15">#REF!</definedName>
    <definedName name="xRL01_06" localSheetId="16">#REF!</definedName>
    <definedName name="xRL01_06" localSheetId="25">#REF!</definedName>
    <definedName name="xRL01_06" localSheetId="29">#REF!</definedName>
    <definedName name="xRL01_06" localSheetId="3">#REF!</definedName>
    <definedName name="xRL01_06" localSheetId="4">#REF!</definedName>
    <definedName name="xRL01_06" localSheetId="8">#REF!</definedName>
    <definedName name="xRL01_06">#REF!</definedName>
    <definedName name="xRL01_07" localSheetId="13">#REF!</definedName>
    <definedName name="xRL01_07" localSheetId="14">#REF!</definedName>
    <definedName name="xRL01_07" localSheetId="15">#REF!</definedName>
    <definedName name="xRL01_07" localSheetId="16">#REF!</definedName>
    <definedName name="xRL01_07" localSheetId="25">#REF!</definedName>
    <definedName name="xRL01_07" localSheetId="29">#REF!</definedName>
    <definedName name="xRL01_07" localSheetId="3">#REF!</definedName>
    <definedName name="xRL01_07" localSheetId="4">#REF!</definedName>
    <definedName name="xRL01_07" localSheetId="8">#REF!</definedName>
    <definedName name="xRL01_07">#REF!</definedName>
    <definedName name="xRL01_08" localSheetId="13">#REF!</definedName>
    <definedName name="xRL01_08" localSheetId="14">#REF!</definedName>
    <definedName name="xRL01_08" localSheetId="15">#REF!</definedName>
    <definedName name="xRL01_08" localSheetId="16">#REF!</definedName>
    <definedName name="xRL01_08" localSheetId="25">#REF!</definedName>
    <definedName name="xRL01_08" localSheetId="29">#REF!</definedName>
    <definedName name="xRL01_08" localSheetId="3">#REF!</definedName>
    <definedName name="xRL01_08" localSheetId="4">#REF!</definedName>
    <definedName name="xRL01_08" localSheetId="8">#REF!</definedName>
    <definedName name="xRL01_08">#REF!</definedName>
    <definedName name="xRL01_09" localSheetId="13">#REF!</definedName>
    <definedName name="xRL01_09" localSheetId="14">#REF!</definedName>
    <definedName name="xRL01_09" localSheetId="15">#REF!</definedName>
    <definedName name="xRL01_09" localSheetId="16">#REF!</definedName>
    <definedName name="xRL01_09" localSheetId="25">#REF!</definedName>
    <definedName name="xRL01_09" localSheetId="29">#REF!</definedName>
    <definedName name="xRL01_09" localSheetId="3">#REF!</definedName>
    <definedName name="xRL01_09" localSheetId="4">#REF!</definedName>
    <definedName name="xRL01_09" localSheetId="8">#REF!</definedName>
    <definedName name="xRL01_09">#REF!</definedName>
    <definedName name="xRL01_10" localSheetId="13">#REF!</definedName>
    <definedName name="xRL01_10" localSheetId="14">#REF!</definedName>
    <definedName name="xRL01_10" localSheetId="15">#REF!</definedName>
    <definedName name="xRL01_10" localSheetId="16">#REF!</definedName>
    <definedName name="xRL01_10" localSheetId="25">#REF!</definedName>
    <definedName name="xRL01_10" localSheetId="29">#REF!</definedName>
    <definedName name="xRL01_10" localSheetId="3">#REF!</definedName>
    <definedName name="xRL01_10" localSheetId="4">#REF!</definedName>
    <definedName name="xRL01_10" localSheetId="8">#REF!</definedName>
    <definedName name="xRL01_10">#REF!</definedName>
    <definedName name="xRL01_101" localSheetId="13">#REF!</definedName>
    <definedName name="xRL01_101" localSheetId="14">#REF!</definedName>
    <definedName name="xRL01_101" localSheetId="15">#REF!</definedName>
    <definedName name="xRL01_101" localSheetId="16">#REF!</definedName>
    <definedName name="xRL01_101" localSheetId="25">#REF!</definedName>
    <definedName name="xRL01_101" localSheetId="29">#REF!</definedName>
    <definedName name="xRL01_101" localSheetId="3">#REF!</definedName>
    <definedName name="xRL01_101" localSheetId="4">#REF!</definedName>
    <definedName name="xRL01_101" localSheetId="8">#REF!</definedName>
    <definedName name="xRL01_101">#REF!</definedName>
    <definedName name="xRL01_102" localSheetId="13">#REF!</definedName>
    <definedName name="xRL01_102" localSheetId="14">#REF!</definedName>
    <definedName name="xRL01_102" localSheetId="15">#REF!</definedName>
    <definedName name="xRL01_102" localSheetId="16">#REF!</definedName>
    <definedName name="xRL01_102" localSheetId="25">#REF!</definedName>
    <definedName name="xRL01_102" localSheetId="29">#REF!</definedName>
    <definedName name="xRL01_102" localSheetId="3">#REF!</definedName>
    <definedName name="xRL01_102" localSheetId="4">#REF!</definedName>
    <definedName name="xRL01_102" localSheetId="8">#REF!</definedName>
    <definedName name="xRL01_102">#REF!</definedName>
    <definedName name="xRL01_103" localSheetId="13">#REF!</definedName>
    <definedName name="xRL01_103" localSheetId="14">#REF!</definedName>
    <definedName name="xRL01_103" localSheetId="15">#REF!</definedName>
    <definedName name="xRL01_103" localSheetId="16">#REF!</definedName>
    <definedName name="xRL01_103" localSheetId="25">#REF!</definedName>
    <definedName name="xRL01_103" localSheetId="29">#REF!</definedName>
    <definedName name="xRL01_103" localSheetId="3">#REF!</definedName>
    <definedName name="xRL01_103" localSheetId="4">#REF!</definedName>
    <definedName name="xRL01_103" localSheetId="8">#REF!</definedName>
    <definedName name="xRL01_103">#REF!</definedName>
    <definedName name="xRL01_11" localSheetId="13">#REF!</definedName>
    <definedName name="xRL01_11" localSheetId="14">#REF!</definedName>
    <definedName name="xRL01_11" localSheetId="15">#REF!</definedName>
    <definedName name="xRL01_11" localSheetId="16">#REF!</definedName>
    <definedName name="xRL01_11" localSheetId="25">#REF!</definedName>
    <definedName name="xRL01_11" localSheetId="29">#REF!</definedName>
    <definedName name="xRL01_11" localSheetId="3">#REF!</definedName>
    <definedName name="xRL01_11" localSheetId="4">#REF!</definedName>
    <definedName name="xRL01_11" localSheetId="8">#REF!</definedName>
    <definedName name="xRL01_11">#REF!</definedName>
    <definedName name="xRL01_12" localSheetId="13">#REF!</definedName>
    <definedName name="xRL01_12" localSheetId="14">#REF!</definedName>
    <definedName name="xRL01_12" localSheetId="15">#REF!</definedName>
    <definedName name="xRL01_12" localSheetId="16">#REF!</definedName>
    <definedName name="xRL01_12" localSheetId="25">#REF!</definedName>
    <definedName name="xRL01_12" localSheetId="29">#REF!</definedName>
    <definedName name="xRL01_12" localSheetId="3">#REF!</definedName>
    <definedName name="xRL01_12" localSheetId="4">#REF!</definedName>
    <definedName name="xRL01_12" localSheetId="8">#REF!</definedName>
    <definedName name="xRL01_12">#REF!</definedName>
    <definedName name="xRL01_13" localSheetId="13">#REF!</definedName>
    <definedName name="xRL01_13" localSheetId="14">#REF!</definedName>
    <definedName name="xRL01_13" localSheetId="15">#REF!</definedName>
    <definedName name="xRL01_13" localSheetId="16">#REF!</definedName>
    <definedName name="xRL01_13" localSheetId="25">#REF!</definedName>
    <definedName name="xRL01_13" localSheetId="29">#REF!</definedName>
    <definedName name="xRL01_13" localSheetId="3">#REF!</definedName>
    <definedName name="xRL01_13" localSheetId="4">#REF!</definedName>
    <definedName name="xRL01_13" localSheetId="8">#REF!</definedName>
    <definedName name="xRL01_13">#REF!</definedName>
    <definedName name="xRL01_14" localSheetId="13">#REF!</definedName>
    <definedName name="xRL01_14" localSheetId="14">#REF!</definedName>
    <definedName name="xRL01_14" localSheetId="15">#REF!</definedName>
    <definedName name="xRL01_14" localSheetId="16">#REF!</definedName>
    <definedName name="xRL01_14" localSheetId="25">#REF!</definedName>
    <definedName name="xRL01_14" localSheetId="29">#REF!</definedName>
    <definedName name="xRL01_14" localSheetId="3">#REF!</definedName>
    <definedName name="xRL01_14" localSheetId="4">#REF!</definedName>
    <definedName name="xRL01_14" localSheetId="8">#REF!</definedName>
    <definedName name="xRL01_14">#REF!</definedName>
    <definedName name="xRL01_15" localSheetId="13">#REF!</definedName>
    <definedName name="xRL01_15" localSheetId="14">#REF!</definedName>
    <definedName name="xRL01_15" localSheetId="15">#REF!</definedName>
    <definedName name="xRL01_15" localSheetId="16">#REF!</definedName>
    <definedName name="xRL01_15" localSheetId="25">#REF!</definedName>
    <definedName name="xRL01_15" localSheetId="29">#REF!</definedName>
    <definedName name="xRL01_15" localSheetId="3">#REF!</definedName>
    <definedName name="xRL01_15" localSheetId="4">#REF!</definedName>
    <definedName name="xRL01_15" localSheetId="8">#REF!</definedName>
    <definedName name="xRL01_15">#REF!</definedName>
    <definedName name="xRL01_16" localSheetId="13">#REF!</definedName>
    <definedName name="xRL01_16" localSheetId="14">#REF!</definedName>
    <definedName name="xRL01_16" localSheetId="15">#REF!</definedName>
    <definedName name="xRL01_16" localSheetId="16">#REF!</definedName>
    <definedName name="xRL01_16" localSheetId="25">#REF!</definedName>
    <definedName name="xRL01_16" localSheetId="29">#REF!</definedName>
    <definedName name="xRL01_16" localSheetId="3">#REF!</definedName>
    <definedName name="xRL01_16" localSheetId="4">#REF!</definedName>
    <definedName name="xRL01_16" localSheetId="8">#REF!</definedName>
    <definedName name="xRL01_16">#REF!</definedName>
    <definedName name="xRL01_17" localSheetId="13">#REF!</definedName>
    <definedName name="xRL01_17" localSheetId="14">#REF!</definedName>
    <definedName name="xRL01_17" localSheetId="15">#REF!</definedName>
    <definedName name="xRL01_17" localSheetId="16">#REF!</definedName>
    <definedName name="xRL01_17" localSheetId="25">#REF!</definedName>
    <definedName name="xRL01_17" localSheetId="29">#REF!</definedName>
    <definedName name="xRL01_17" localSheetId="3">#REF!</definedName>
    <definedName name="xRL01_17" localSheetId="4">#REF!</definedName>
    <definedName name="xRL01_17" localSheetId="8">#REF!</definedName>
    <definedName name="xRL01_17">#REF!</definedName>
    <definedName name="xRL01_18" localSheetId="13">#REF!</definedName>
    <definedName name="xRL01_18" localSheetId="14">#REF!</definedName>
    <definedName name="xRL01_18" localSheetId="15">#REF!</definedName>
    <definedName name="xRL01_18" localSheetId="16">#REF!</definedName>
    <definedName name="xRL01_18" localSheetId="25">#REF!</definedName>
    <definedName name="xRL01_18" localSheetId="29">#REF!</definedName>
    <definedName name="xRL01_18" localSheetId="3">#REF!</definedName>
    <definedName name="xRL01_18" localSheetId="4">#REF!</definedName>
    <definedName name="xRL01_18" localSheetId="8">#REF!</definedName>
    <definedName name="xRL01_18">#REF!</definedName>
    <definedName name="xRL01_19" localSheetId="13">#REF!</definedName>
    <definedName name="xRL01_19" localSheetId="14">#REF!</definedName>
    <definedName name="xRL01_19" localSheetId="15">#REF!</definedName>
    <definedName name="xRL01_19" localSheetId="16">#REF!</definedName>
    <definedName name="xRL01_19" localSheetId="25">#REF!</definedName>
    <definedName name="xRL01_19" localSheetId="29">#REF!</definedName>
    <definedName name="xRL01_19" localSheetId="3">#REF!</definedName>
    <definedName name="xRL01_19" localSheetId="4">#REF!</definedName>
    <definedName name="xRL01_19" localSheetId="8">#REF!</definedName>
    <definedName name="xRL01_19">#REF!</definedName>
    <definedName name="xRL01_20" localSheetId="13">#REF!</definedName>
    <definedName name="xRL01_20" localSheetId="14">#REF!</definedName>
    <definedName name="xRL01_20" localSheetId="15">#REF!</definedName>
    <definedName name="xRL01_20" localSheetId="16">#REF!</definedName>
    <definedName name="xRL01_20" localSheetId="25">#REF!</definedName>
    <definedName name="xRL01_20" localSheetId="29">#REF!</definedName>
    <definedName name="xRL01_20" localSheetId="3">#REF!</definedName>
    <definedName name="xRL01_20" localSheetId="4">#REF!</definedName>
    <definedName name="xRL01_20" localSheetId="8">#REF!</definedName>
    <definedName name="xRL01_20">#REF!</definedName>
    <definedName name="xRL01_201" localSheetId="13">#REF!</definedName>
    <definedName name="xRL01_201" localSheetId="14">#REF!</definedName>
    <definedName name="xRL01_201" localSheetId="15">#REF!</definedName>
    <definedName name="xRL01_201" localSheetId="16">#REF!</definedName>
    <definedName name="xRL01_201" localSheetId="25">#REF!</definedName>
    <definedName name="xRL01_201" localSheetId="29">#REF!</definedName>
    <definedName name="xRL01_201" localSheetId="3">#REF!</definedName>
    <definedName name="xRL01_201" localSheetId="4">#REF!</definedName>
    <definedName name="xRL01_201" localSheetId="8">#REF!</definedName>
    <definedName name="xRL01_201">#REF!</definedName>
    <definedName name="xRL01_202" localSheetId="13">#REF!</definedName>
    <definedName name="xRL01_202" localSheetId="14">#REF!</definedName>
    <definedName name="xRL01_202" localSheetId="15">#REF!</definedName>
    <definedName name="xRL01_202" localSheetId="16">#REF!</definedName>
    <definedName name="xRL01_202" localSheetId="25">#REF!</definedName>
    <definedName name="xRL01_202" localSheetId="29">#REF!</definedName>
    <definedName name="xRL01_202" localSheetId="3">#REF!</definedName>
    <definedName name="xRL01_202" localSheetId="4">#REF!</definedName>
    <definedName name="xRL01_202" localSheetId="8">#REF!</definedName>
    <definedName name="xRL01_202">#REF!</definedName>
    <definedName name="xRL01_203" localSheetId="13">#REF!</definedName>
    <definedName name="xRL01_203" localSheetId="14">#REF!</definedName>
    <definedName name="xRL01_203" localSheetId="15">#REF!</definedName>
    <definedName name="xRL01_203" localSheetId="16">#REF!</definedName>
    <definedName name="xRL01_203" localSheetId="25">#REF!</definedName>
    <definedName name="xRL01_203" localSheetId="29">#REF!</definedName>
    <definedName name="xRL01_203" localSheetId="3">#REF!</definedName>
    <definedName name="xRL01_203" localSheetId="4">#REF!</definedName>
    <definedName name="xRL01_203" localSheetId="8">#REF!</definedName>
    <definedName name="xRL01_203">#REF!</definedName>
    <definedName name="xRL01_21" localSheetId="13">#REF!</definedName>
    <definedName name="xRL01_21" localSheetId="14">#REF!</definedName>
    <definedName name="xRL01_21" localSheetId="15">#REF!</definedName>
    <definedName name="xRL01_21" localSheetId="16">#REF!</definedName>
    <definedName name="xRL01_21" localSheetId="25">#REF!</definedName>
    <definedName name="xRL01_21" localSheetId="29">#REF!</definedName>
    <definedName name="xRL01_21" localSheetId="3">#REF!</definedName>
    <definedName name="xRL01_21" localSheetId="4">#REF!</definedName>
    <definedName name="xRL01_21" localSheetId="8">#REF!</definedName>
    <definedName name="xRL01_21">#REF!</definedName>
    <definedName name="xRL01_22" localSheetId="13">#REF!</definedName>
    <definedName name="xRL01_22" localSheetId="14">#REF!</definedName>
    <definedName name="xRL01_22" localSheetId="15">#REF!</definedName>
    <definedName name="xRL01_22" localSheetId="16">#REF!</definedName>
    <definedName name="xRL01_22" localSheetId="25">#REF!</definedName>
    <definedName name="xRL01_22" localSheetId="29">#REF!</definedName>
    <definedName name="xRL01_22" localSheetId="3">#REF!</definedName>
    <definedName name="xRL01_22" localSheetId="4">#REF!</definedName>
    <definedName name="xRL01_22" localSheetId="8">#REF!</definedName>
    <definedName name="xRL01_22">#REF!</definedName>
    <definedName name="xRL01_23" localSheetId="13">#REF!</definedName>
    <definedName name="xRL01_23" localSheetId="14">#REF!</definedName>
    <definedName name="xRL01_23" localSheetId="15">#REF!</definedName>
    <definedName name="xRL01_23" localSheetId="16">#REF!</definedName>
    <definedName name="xRL01_23" localSheetId="25">#REF!</definedName>
    <definedName name="xRL01_23" localSheetId="29">#REF!</definedName>
    <definedName name="xRL01_23" localSheetId="3">#REF!</definedName>
    <definedName name="xRL01_23" localSheetId="4">#REF!</definedName>
    <definedName name="xRL01_23" localSheetId="8">#REF!</definedName>
    <definedName name="xRL01_23">#REF!</definedName>
    <definedName name="xRL01_24" localSheetId="13">#REF!</definedName>
    <definedName name="xRL01_24" localSheetId="14">#REF!</definedName>
    <definedName name="xRL01_24" localSheetId="15">#REF!</definedName>
    <definedName name="xRL01_24" localSheetId="16">#REF!</definedName>
    <definedName name="xRL01_24" localSheetId="25">#REF!</definedName>
    <definedName name="xRL01_24" localSheetId="29">#REF!</definedName>
    <definedName name="xRL01_24" localSheetId="3">#REF!</definedName>
    <definedName name="xRL01_24" localSheetId="4">#REF!</definedName>
    <definedName name="xRL01_24" localSheetId="8">#REF!</definedName>
    <definedName name="xRL01_24">#REF!</definedName>
    <definedName name="xRL01_25" localSheetId="13">#REF!</definedName>
    <definedName name="xRL01_25" localSheetId="14">#REF!</definedName>
    <definedName name="xRL01_25" localSheetId="15">#REF!</definedName>
    <definedName name="xRL01_25" localSheetId="16">#REF!</definedName>
    <definedName name="xRL01_25" localSheetId="25">#REF!</definedName>
    <definedName name="xRL01_25" localSheetId="29">#REF!</definedName>
    <definedName name="xRL01_25" localSheetId="3">#REF!</definedName>
    <definedName name="xRL01_25" localSheetId="4">#REF!</definedName>
    <definedName name="xRL01_25" localSheetId="8">#REF!</definedName>
    <definedName name="xRL01_25">#REF!</definedName>
    <definedName name="xRL01_26" localSheetId="13">#REF!</definedName>
    <definedName name="xRL01_26" localSheetId="14">#REF!</definedName>
    <definedName name="xRL01_26" localSheetId="15">#REF!</definedName>
    <definedName name="xRL01_26" localSheetId="16">#REF!</definedName>
    <definedName name="xRL01_26" localSheetId="25">#REF!</definedName>
    <definedName name="xRL01_26" localSheetId="29">#REF!</definedName>
    <definedName name="xRL01_26" localSheetId="3">#REF!</definedName>
    <definedName name="xRL01_26" localSheetId="4">#REF!</definedName>
    <definedName name="xRL01_26" localSheetId="8">#REF!</definedName>
    <definedName name="xRL01_26">#REF!</definedName>
    <definedName name="xRL01_27" localSheetId="13">#REF!</definedName>
    <definedName name="xRL01_27" localSheetId="14">#REF!</definedName>
    <definedName name="xRL01_27" localSheetId="15">#REF!</definedName>
    <definedName name="xRL01_27" localSheetId="16">#REF!</definedName>
    <definedName name="xRL01_27" localSheetId="25">#REF!</definedName>
    <definedName name="xRL01_27" localSheetId="29">#REF!</definedName>
    <definedName name="xRL01_27" localSheetId="3">#REF!</definedName>
    <definedName name="xRL01_27" localSheetId="4">#REF!</definedName>
    <definedName name="xRL01_27" localSheetId="8">#REF!</definedName>
    <definedName name="xRL01_27">#REF!</definedName>
    <definedName name="xRL01_28" localSheetId="13">#REF!</definedName>
    <definedName name="xRL01_28" localSheetId="14">#REF!</definedName>
    <definedName name="xRL01_28" localSheetId="15">#REF!</definedName>
    <definedName name="xRL01_28" localSheetId="16">#REF!</definedName>
    <definedName name="xRL01_28" localSheetId="25">#REF!</definedName>
    <definedName name="xRL01_28" localSheetId="29">#REF!</definedName>
    <definedName name="xRL01_28" localSheetId="3">#REF!</definedName>
    <definedName name="xRL01_28" localSheetId="4">#REF!</definedName>
    <definedName name="xRL01_28" localSheetId="8">#REF!</definedName>
    <definedName name="xRL01_28">#REF!</definedName>
    <definedName name="xRL01_29" localSheetId="13">#REF!</definedName>
    <definedName name="xRL01_29" localSheetId="14">#REF!</definedName>
    <definedName name="xRL01_29" localSheetId="15">#REF!</definedName>
    <definedName name="xRL01_29" localSheetId="16">#REF!</definedName>
    <definedName name="xRL01_29" localSheetId="25">#REF!</definedName>
    <definedName name="xRL01_29" localSheetId="29">#REF!</definedName>
    <definedName name="xRL01_29" localSheetId="3">#REF!</definedName>
    <definedName name="xRL01_29" localSheetId="4">#REF!</definedName>
    <definedName name="xRL01_29" localSheetId="8">#REF!</definedName>
    <definedName name="xRL01_29">#REF!</definedName>
    <definedName name="xRL01_30" localSheetId="13">#REF!</definedName>
    <definedName name="xRL01_30" localSheetId="14">#REF!</definedName>
    <definedName name="xRL01_30" localSheetId="15">#REF!</definedName>
    <definedName name="xRL01_30" localSheetId="16">#REF!</definedName>
    <definedName name="xRL01_30" localSheetId="25">#REF!</definedName>
    <definedName name="xRL01_30" localSheetId="29">#REF!</definedName>
    <definedName name="xRL01_30" localSheetId="3">#REF!</definedName>
    <definedName name="xRL01_30" localSheetId="4">#REF!</definedName>
    <definedName name="xRL01_30" localSheetId="8">#REF!</definedName>
    <definedName name="xRL01_30">#REF!</definedName>
    <definedName name="xRL01_301" localSheetId="13">#REF!</definedName>
    <definedName name="xRL01_301" localSheetId="14">#REF!</definedName>
    <definedName name="xRL01_301" localSheetId="15">#REF!</definedName>
    <definedName name="xRL01_301" localSheetId="16">#REF!</definedName>
    <definedName name="xRL01_301" localSheetId="25">#REF!</definedName>
    <definedName name="xRL01_301" localSheetId="29">#REF!</definedName>
    <definedName name="xRL01_301" localSheetId="3">#REF!</definedName>
    <definedName name="xRL01_301" localSheetId="4">#REF!</definedName>
    <definedName name="xRL01_301" localSheetId="8">#REF!</definedName>
    <definedName name="xRL01_301">#REF!</definedName>
    <definedName name="xRL01_302" localSheetId="13">#REF!</definedName>
    <definedName name="xRL01_302" localSheetId="14">#REF!</definedName>
    <definedName name="xRL01_302" localSheetId="15">#REF!</definedName>
    <definedName name="xRL01_302" localSheetId="16">#REF!</definedName>
    <definedName name="xRL01_302" localSheetId="25">#REF!</definedName>
    <definedName name="xRL01_302" localSheetId="29">#REF!</definedName>
    <definedName name="xRL01_302" localSheetId="3">#REF!</definedName>
    <definedName name="xRL01_302" localSheetId="4">#REF!</definedName>
    <definedName name="xRL01_302" localSheetId="8">#REF!</definedName>
    <definedName name="xRL01_302">#REF!</definedName>
    <definedName name="xRL01_303" localSheetId="13">#REF!</definedName>
    <definedName name="xRL01_303" localSheetId="14">#REF!</definedName>
    <definedName name="xRL01_303" localSheetId="15">#REF!</definedName>
    <definedName name="xRL01_303" localSheetId="16">#REF!</definedName>
    <definedName name="xRL01_303" localSheetId="25">#REF!</definedName>
    <definedName name="xRL01_303" localSheetId="29">#REF!</definedName>
    <definedName name="xRL01_303" localSheetId="3">#REF!</definedName>
    <definedName name="xRL01_303" localSheetId="4">#REF!</definedName>
    <definedName name="xRL01_303" localSheetId="8">#REF!</definedName>
    <definedName name="xRL01_303">#REF!</definedName>
    <definedName name="xRL01_304" localSheetId="13">#REF!</definedName>
    <definedName name="xRL01_304" localSheetId="14">#REF!</definedName>
    <definedName name="xRL01_304" localSheetId="15">#REF!</definedName>
    <definedName name="xRL01_304" localSheetId="16">#REF!</definedName>
    <definedName name="xRL01_304" localSheetId="25">#REF!</definedName>
    <definedName name="xRL01_304" localSheetId="29">#REF!</definedName>
    <definedName name="xRL01_304" localSheetId="3">#REF!</definedName>
    <definedName name="xRL01_304" localSheetId="4">#REF!</definedName>
    <definedName name="xRL01_304" localSheetId="8">#REF!</definedName>
    <definedName name="xRL01_304">#REF!</definedName>
    <definedName name="xRL01_305" localSheetId="13">#REF!</definedName>
    <definedName name="xRL01_305" localSheetId="14">#REF!</definedName>
    <definedName name="xRL01_305" localSheetId="15">#REF!</definedName>
    <definedName name="xRL01_305" localSheetId="16">#REF!</definedName>
    <definedName name="xRL01_305" localSheetId="25">#REF!</definedName>
    <definedName name="xRL01_305" localSheetId="29">#REF!</definedName>
    <definedName name="xRL01_305" localSheetId="3">#REF!</definedName>
    <definedName name="xRL01_305" localSheetId="4">#REF!</definedName>
    <definedName name="xRL01_305" localSheetId="8">#REF!</definedName>
    <definedName name="xRL01_305">#REF!</definedName>
    <definedName name="xRL01_306" localSheetId="13">#REF!</definedName>
    <definedName name="xRL01_306" localSheetId="14">#REF!</definedName>
    <definedName name="xRL01_306" localSheetId="15">#REF!</definedName>
    <definedName name="xRL01_306" localSheetId="16">#REF!</definedName>
    <definedName name="xRL01_306" localSheetId="25">#REF!</definedName>
    <definedName name="xRL01_306" localSheetId="29">#REF!</definedName>
    <definedName name="xRL01_306" localSheetId="3">#REF!</definedName>
    <definedName name="xRL01_306" localSheetId="4">#REF!</definedName>
    <definedName name="xRL01_306" localSheetId="8">#REF!</definedName>
    <definedName name="xRL01_306">#REF!</definedName>
    <definedName name="xRL01_307" localSheetId="13">#REF!</definedName>
    <definedName name="xRL01_307" localSheetId="14">#REF!</definedName>
    <definedName name="xRL01_307" localSheetId="15">#REF!</definedName>
    <definedName name="xRL01_307" localSheetId="16">#REF!</definedName>
    <definedName name="xRL01_307" localSheetId="25">#REF!</definedName>
    <definedName name="xRL01_307" localSheetId="29">#REF!</definedName>
    <definedName name="xRL01_307" localSheetId="3">#REF!</definedName>
    <definedName name="xRL01_307" localSheetId="4">#REF!</definedName>
    <definedName name="xRL01_307" localSheetId="8">#REF!</definedName>
    <definedName name="xRL01_307">#REF!</definedName>
    <definedName name="xRL01_308" localSheetId="13">#REF!</definedName>
    <definedName name="xRL01_308" localSheetId="14">#REF!</definedName>
    <definedName name="xRL01_308" localSheetId="15">#REF!</definedName>
    <definedName name="xRL01_308" localSheetId="16">#REF!</definedName>
    <definedName name="xRL01_308" localSheetId="25">#REF!</definedName>
    <definedName name="xRL01_308" localSheetId="29">#REF!</definedName>
    <definedName name="xRL01_308" localSheetId="3">#REF!</definedName>
    <definedName name="xRL01_308" localSheetId="4">#REF!</definedName>
    <definedName name="xRL01_308" localSheetId="8">#REF!</definedName>
    <definedName name="xRL01_308">#REF!</definedName>
    <definedName name="xRL01_309" localSheetId="13">#REF!</definedName>
    <definedName name="xRL01_309" localSheetId="14">#REF!</definedName>
    <definedName name="xRL01_309" localSheetId="15">#REF!</definedName>
    <definedName name="xRL01_309" localSheetId="16">#REF!</definedName>
    <definedName name="xRL01_309" localSheetId="25">#REF!</definedName>
    <definedName name="xRL01_309" localSheetId="29">#REF!</definedName>
    <definedName name="xRL01_309" localSheetId="3">#REF!</definedName>
    <definedName name="xRL01_309" localSheetId="4">#REF!</definedName>
    <definedName name="xRL01_309" localSheetId="8">#REF!</definedName>
    <definedName name="xRL01_309">#REF!</definedName>
    <definedName name="xRL01_31" localSheetId="13">#REF!</definedName>
    <definedName name="xRL01_31" localSheetId="14">#REF!</definedName>
    <definedName name="xRL01_31" localSheetId="15">#REF!</definedName>
    <definedName name="xRL01_31" localSheetId="16">#REF!</definedName>
    <definedName name="xRL01_31" localSheetId="25">#REF!</definedName>
    <definedName name="xRL01_31" localSheetId="29">#REF!</definedName>
    <definedName name="xRL01_31" localSheetId="3">#REF!</definedName>
    <definedName name="xRL01_31" localSheetId="4">#REF!</definedName>
    <definedName name="xRL01_31" localSheetId="8">#REF!</definedName>
    <definedName name="xRL01_31">#REF!</definedName>
    <definedName name="xRL01_310" localSheetId="13">#REF!</definedName>
    <definedName name="xRL01_310" localSheetId="14">#REF!</definedName>
    <definedName name="xRL01_310" localSheetId="15">#REF!</definedName>
    <definedName name="xRL01_310" localSheetId="16">#REF!</definedName>
    <definedName name="xRL01_310" localSheetId="25">#REF!</definedName>
    <definedName name="xRL01_310" localSheetId="29">#REF!</definedName>
    <definedName name="xRL01_310" localSheetId="3">#REF!</definedName>
    <definedName name="xRL01_310" localSheetId="4">#REF!</definedName>
    <definedName name="xRL01_310" localSheetId="8">#REF!</definedName>
    <definedName name="xRL01_310">#REF!</definedName>
    <definedName name="xRL01_311" localSheetId="13">#REF!</definedName>
    <definedName name="xRL01_311" localSheetId="14">#REF!</definedName>
    <definedName name="xRL01_311" localSheetId="15">#REF!</definedName>
    <definedName name="xRL01_311" localSheetId="16">#REF!</definedName>
    <definedName name="xRL01_311" localSheetId="25">#REF!</definedName>
    <definedName name="xRL01_311" localSheetId="29">#REF!</definedName>
    <definedName name="xRL01_311" localSheetId="3">#REF!</definedName>
    <definedName name="xRL01_311" localSheetId="4">#REF!</definedName>
    <definedName name="xRL01_311" localSheetId="8">#REF!</definedName>
    <definedName name="xRL01_311">#REF!</definedName>
    <definedName name="xRL01_32" localSheetId="13">#REF!</definedName>
    <definedName name="xRL01_32" localSheetId="14">#REF!</definedName>
    <definedName name="xRL01_32" localSheetId="15">#REF!</definedName>
    <definedName name="xRL01_32" localSheetId="16">#REF!</definedName>
    <definedName name="xRL01_32" localSheetId="25">#REF!</definedName>
    <definedName name="xRL01_32" localSheetId="29">#REF!</definedName>
    <definedName name="xRL01_32" localSheetId="3">#REF!</definedName>
    <definedName name="xRL01_32" localSheetId="4">#REF!</definedName>
    <definedName name="xRL01_32" localSheetId="8">#REF!</definedName>
    <definedName name="xRL01_32">#REF!</definedName>
    <definedName name="xRL01_33" localSheetId="13">#REF!</definedName>
    <definedName name="xRL01_33" localSheetId="14">#REF!</definedName>
    <definedName name="xRL01_33" localSheetId="15">#REF!</definedName>
    <definedName name="xRL01_33" localSheetId="16">#REF!</definedName>
    <definedName name="xRL01_33" localSheetId="25">#REF!</definedName>
    <definedName name="xRL01_33" localSheetId="29">#REF!</definedName>
    <definedName name="xRL01_33" localSheetId="3">#REF!</definedName>
    <definedName name="xRL01_33" localSheetId="4">#REF!</definedName>
    <definedName name="xRL01_33" localSheetId="8">#REF!</definedName>
    <definedName name="xRL01_33">#REF!</definedName>
    <definedName name="xRL01_34" localSheetId="13">#REF!</definedName>
    <definedName name="xRL01_34" localSheetId="14">#REF!</definedName>
    <definedName name="xRL01_34" localSheetId="15">#REF!</definedName>
    <definedName name="xRL01_34" localSheetId="16">#REF!</definedName>
    <definedName name="xRL01_34" localSheetId="25">#REF!</definedName>
    <definedName name="xRL01_34" localSheetId="29">#REF!</definedName>
    <definedName name="xRL01_34" localSheetId="3">#REF!</definedName>
    <definedName name="xRL01_34" localSheetId="4">#REF!</definedName>
    <definedName name="xRL01_34" localSheetId="8">#REF!</definedName>
    <definedName name="xRL01_34">#REF!</definedName>
    <definedName name="xRL01_35" localSheetId="13">#REF!</definedName>
    <definedName name="xRL01_35" localSheetId="14">#REF!</definedName>
    <definedName name="xRL01_35" localSheetId="15">#REF!</definedName>
    <definedName name="xRL01_35" localSheetId="16">#REF!</definedName>
    <definedName name="xRL01_35" localSheetId="25">#REF!</definedName>
    <definedName name="xRL01_35" localSheetId="29">#REF!</definedName>
    <definedName name="xRL01_35" localSheetId="3">#REF!</definedName>
    <definedName name="xRL01_35" localSheetId="4">#REF!</definedName>
    <definedName name="xRL01_35" localSheetId="8">#REF!</definedName>
    <definedName name="xRL01_35">#REF!</definedName>
    <definedName name="xRL01_36" localSheetId="13">#REF!</definedName>
    <definedName name="xRL01_36" localSheetId="14">#REF!</definedName>
    <definedName name="xRL01_36" localSheetId="15">#REF!</definedName>
    <definedName name="xRL01_36" localSheetId="16">#REF!</definedName>
    <definedName name="xRL01_36" localSheetId="25">#REF!</definedName>
    <definedName name="xRL01_36" localSheetId="29">#REF!</definedName>
    <definedName name="xRL01_36" localSheetId="3">#REF!</definedName>
    <definedName name="xRL01_36" localSheetId="4">#REF!</definedName>
    <definedName name="xRL01_36" localSheetId="8">#REF!</definedName>
    <definedName name="xRL01_36">#REF!</definedName>
    <definedName name="xRL01_37" localSheetId="13">#REF!</definedName>
    <definedName name="xRL01_37" localSheetId="14">#REF!</definedName>
    <definedName name="xRL01_37" localSheetId="15">#REF!</definedName>
    <definedName name="xRL01_37" localSheetId="16">#REF!</definedName>
    <definedName name="xRL01_37" localSheetId="25">#REF!</definedName>
    <definedName name="xRL01_37" localSheetId="29">#REF!</definedName>
    <definedName name="xRL01_37" localSheetId="3">#REF!</definedName>
    <definedName name="xRL01_37" localSheetId="4">#REF!</definedName>
    <definedName name="xRL01_37" localSheetId="8">#REF!</definedName>
    <definedName name="xRL01_37">#REF!</definedName>
    <definedName name="xRL01_38" localSheetId="13">#REF!</definedName>
    <definedName name="xRL01_38" localSheetId="14">#REF!</definedName>
    <definedName name="xRL01_38" localSheetId="15">#REF!</definedName>
    <definedName name="xRL01_38" localSheetId="16">#REF!</definedName>
    <definedName name="xRL01_38" localSheetId="1">#REF!</definedName>
    <definedName name="xRL01_38" localSheetId="25">#REF!</definedName>
    <definedName name="xRL01_38" localSheetId="29">#REF!</definedName>
    <definedName name="xRL01_38" localSheetId="3">#REF!</definedName>
    <definedName name="xRL01_38" localSheetId="4">#REF!</definedName>
    <definedName name="xRL01_38" localSheetId="6">#REF!</definedName>
    <definedName name="xRL01_38" localSheetId="7">#REF!</definedName>
    <definedName name="xRL01_38" localSheetId="8">#REF!</definedName>
    <definedName name="xRL01_38">#REF!</definedName>
    <definedName name="xRL01_39" localSheetId="13">#REF!</definedName>
    <definedName name="xRL01_39" localSheetId="14">#REF!</definedName>
    <definedName name="xRL01_39" localSheetId="15">#REF!</definedName>
    <definedName name="xRL01_39" localSheetId="16">#REF!</definedName>
    <definedName name="xRL01_39" localSheetId="25">#REF!</definedName>
    <definedName name="xRL01_39" localSheetId="29">#REF!</definedName>
    <definedName name="xRL01_39" localSheetId="3">#REF!</definedName>
    <definedName name="xRL01_39" localSheetId="4">#REF!</definedName>
    <definedName name="xRL01_39" localSheetId="8">#REF!</definedName>
    <definedName name="xRL01_39">#REF!</definedName>
    <definedName name="xRL01_40" localSheetId="13">#REF!</definedName>
    <definedName name="xRL01_40" localSheetId="14">#REF!</definedName>
    <definedName name="xRL01_40" localSheetId="15">#REF!</definedName>
    <definedName name="xRL01_40" localSheetId="16">#REF!</definedName>
    <definedName name="xRL01_40" localSheetId="25">#REF!</definedName>
    <definedName name="xRL01_40" localSheetId="29">#REF!</definedName>
    <definedName name="xRL01_40" localSheetId="3">#REF!</definedName>
    <definedName name="xRL01_40" localSheetId="4">#REF!</definedName>
    <definedName name="xRL01_40" localSheetId="8">#REF!</definedName>
    <definedName name="xRL01_40">#REF!</definedName>
    <definedName name="xRL01_401" localSheetId="13">#REF!</definedName>
    <definedName name="xRL01_401" localSheetId="14">#REF!</definedName>
    <definedName name="xRL01_401" localSheetId="15">#REF!</definedName>
    <definedName name="xRL01_401" localSheetId="16">#REF!</definedName>
    <definedName name="xRL01_401" localSheetId="25">#REF!</definedName>
    <definedName name="xRL01_401" localSheetId="29">#REF!</definedName>
    <definedName name="xRL01_401" localSheetId="3">#REF!</definedName>
    <definedName name="xRL01_401" localSheetId="4">#REF!</definedName>
    <definedName name="xRL01_401" localSheetId="8">#REF!</definedName>
    <definedName name="xRL01_401">#REF!</definedName>
    <definedName name="xRL01_402" localSheetId="13">#REF!</definedName>
    <definedName name="xRL01_402" localSheetId="14">#REF!</definedName>
    <definedName name="xRL01_402" localSheetId="15">#REF!</definedName>
    <definedName name="xRL01_402" localSheetId="16">#REF!</definedName>
    <definedName name="xRL01_402" localSheetId="25">#REF!</definedName>
    <definedName name="xRL01_402" localSheetId="29">#REF!</definedName>
    <definedName name="xRL01_402" localSheetId="3">#REF!</definedName>
    <definedName name="xRL01_402" localSheetId="4">#REF!</definedName>
    <definedName name="xRL01_402" localSheetId="8">#REF!</definedName>
    <definedName name="xRL01_402">#REF!</definedName>
    <definedName name="xRL01_403" localSheetId="13">#REF!</definedName>
    <definedName name="xRL01_403" localSheetId="14">#REF!</definedName>
    <definedName name="xRL01_403" localSheetId="15">#REF!</definedName>
    <definedName name="xRL01_403" localSheetId="16">#REF!</definedName>
    <definedName name="xRL01_403" localSheetId="25">#REF!</definedName>
    <definedName name="xRL01_403" localSheetId="29">#REF!</definedName>
    <definedName name="xRL01_403" localSheetId="3">#REF!</definedName>
    <definedName name="xRL01_403" localSheetId="4">#REF!</definedName>
    <definedName name="xRL01_403" localSheetId="8">#REF!</definedName>
    <definedName name="xRL01_403">#REF!</definedName>
    <definedName name="xRL01_404" localSheetId="13">#REF!</definedName>
    <definedName name="xRL01_404" localSheetId="14">#REF!</definedName>
    <definedName name="xRL01_404" localSheetId="15">#REF!</definedName>
    <definedName name="xRL01_404" localSheetId="16">#REF!</definedName>
    <definedName name="xRL01_404" localSheetId="25">#REF!</definedName>
    <definedName name="xRL01_404" localSheetId="29">#REF!</definedName>
    <definedName name="xRL01_404" localSheetId="3">#REF!</definedName>
    <definedName name="xRL01_404" localSheetId="4">#REF!</definedName>
    <definedName name="xRL01_404" localSheetId="8">#REF!</definedName>
    <definedName name="xRL01_404">#REF!</definedName>
    <definedName name="xRL01_405" localSheetId="13">#REF!</definedName>
    <definedName name="xRL01_405" localSheetId="14">#REF!</definedName>
    <definedName name="xRL01_405" localSheetId="15">#REF!</definedName>
    <definedName name="xRL01_405" localSheetId="16">#REF!</definedName>
    <definedName name="xRL01_405" localSheetId="25">#REF!</definedName>
    <definedName name="xRL01_405" localSheetId="29">#REF!</definedName>
    <definedName name="xRL01_405" localSheetId="3">#REF!</definedName>
    <definedName name="xRL01_405" localSheetId="4">#REF!</definedName>
    <definedName name="xRL01_405" localSheetId="8">#REF!</definedName>
    <definedName name="xRL01_405">#REF!</definedName>
    <definedName name="xRL01_406" localSheetId="13">#REF!</definedName>
    <definedName name="xRL01_406" localSheetId="14">#REF!</definedName>
    <definedName name="xRL01_406" localSheetId="15">#REF!</definedName>
    <definedName name="xRL01_406" localSheetId="16">#REF!</definedName>
    <definedName name="xRL01_406" localSheetId="25">#REF!</definedName>
    <definedName name="xRL01_406" localSheetId="29">#REF!</definedName>
    <definedName name="xRL01_406" localSheetId="3">#REF!</definedName>
    <definedName name="xRL01_406" localSheetId="4">#REF!</definedName>
    <definedName name="xRL01_406" localSheetId="8">#REF!</definedName>
    <definedName name="xRL01_406">#REF!</definedName>
    <definedName name="xRL01_407" localSheetId="13">#REF!</definedName>
    <definedName name="xRL01_407" localSheetId="14">#REF!</definedName>
    <definedName name="xRL01_407" localSheetId="15">#REF!</definedName>
    <definedName name="xRL01_407" localSheetId="16">#REF!</definedName>
    <definedName name="xRL01_407" localSheetId="25">#REF!</definedName>
    <definedName name="xRL01_407" localSheetId="29">#REF!</definedName>
    <definedName name="xRL01_407" localSheetId="3">#REF!</definedName>
    <definedName name="xRL01_407" localSheetId="4">#REF!</definedName>
    <definedName name="xRL01_407" localSheetId="8">#REF!</definedName>
    <definedName name="xRL01_407">#REF!</definedName>
    <definedName name="xRL01_408" localSheetId="13">#REF!</definedName>
    <definedName name="xRL01_408" localSheetId="14">#REF!</definedName>
    <definedName name="xRL01_408" localSheetId="15">#REF!</definedName>
    <definedName name="xRL01_408" localSheetId="16">#REF!</definedName>
    <definedName name="xRL01_408" localSheetId="25">#REF!</definedName>
    <definedName name="xRL01_408" localSheetId="29">#REF!</definedName>
    <definedName name="xRL01_408" localSheetId="3">#REF!</definedName>
    <definedName name="xRL01_408" localSheetId="4">#REF!</definedName>
    <definedName name="xRL01_408" localSheetId="8">#REF!</definedName>
    <definedName name="xRL01_408">#REF!</definedName>
    <definedName name="xRL01_409" localSheetId="13">#REF!</definedName>
    <definedName name="xRL01_409" localSheetId="14">#REF!</definedName>
    <definedName name="xRL01_409" localSheetId="15">#REF!</definedName>
    <definedName name="xRL01_409" localSheetId="16">#REF!</definedName>
    <definedName name="xRL01_409" localSheetId="25">#REF!</definedName>
    <definedName name="xRL01_409" localSheetId="29">#REF!</definedName>
    <definedName name="xRL01_409" localSheetId="3">#REF!</definedName>
    <definedName name="xRL01_409" localSheetId="4">#REF!</definedName>
    <definedName name="xRL01_409" localSheetId="8">#REF!</definedName>
    <definedName name="xRL01_409">#REF!</definedName>
    <definedName name="xRL01_41" localSheetId="13">#REF!</definedName>
    <definedName name="xRL01_41" localSheetId="14">#REF!</definedName>
    <definedName name="xRL01_41" localSheetId="15">#REF!</definedName>
    <definedName name="xRL01_41" localSheetId="16">#REF!</definedName>
    <definedName name="xRL01_41" localSheetId="25">#REF!</definedName>
    <definedName name="xRL01_41" localSheetId="29">#REF!</definedName>
    <definedName name="xRL01_41" localSheetId="3">#REF!</definedName>
    <definedName name="xRL01_41" localSheetId="4">#REF!</definedName>
    <definedName name="xRL01_41" localSheetId="8">#REF!</definedName>
    <definedName name="xRL01_41">#REF!</definedName>
    <definedName name="xRL01_410" localSheetId="13">#REF!</definedName>
    <definedName name="xRL01_410" localSheetId="14">#REF!</definedName>
    <definedName name="xRL01_410" localSheetId="15">#REF!</definedName>
    <definedName name="xRL01_410" localSheetId="16">#REF!</definedName>
    <definedName name="xRL01_410" localSheetId="25">#REF!</definedName>
    <definedName name="xRL01_410" localSheetId="29">#REF!</definedName>
    <definedName name="xRL01_410" localSheetId="3">#REF!</definedName>
    <definedName name="xRL01_410" localSheetId="4">#REF!</definedName>
    <definedName name="xRL01_410" localSheetId="8">#REF!</definedName>
    <definedName name="xRL01_410">#REF!</definedName>
    <definedName name="xRL01_411" localSheetId="13">#REF!</definedName>
    <definedName name="xRL01_411" localSheetId="14">#REF!</definedName>
    <definedName name="xRL01_411" localSheetId="15">#REF!</definedName>
    <definedName name="xRL01_411" localSheetId="16">#REF!</definedName>
    <definedName name="xRL01_411" localSheetId="25">#REF!</definedName>
    <definedName name="xRL01_411" localSheetId="29">#REF!</definedName>
    <definedName name="xRL01_411" localSheetId="3">#REF!</definedName>
    <definedName name="xRL01_411" localSheetId="4">#REF!</definedName>
    <definedName name="xRL01_411" localSheetId="8">#REF!</definedName>
    <definedName name="xRL01_411">#REF!</definedName>
    <definedName name="xRL01_42" localSheetId="13">#REF!</definedName>
    <definedName name="xRL01_42" localSheetId="14">#REF!</definedName>
    <definedName name="xRL01_42" localSheetId="15">#REF!</definedName>
    <definedName name="xRL01_42" localSheetId="16">#REF!</definedName>
    <definedName name="xRL01_42" localSheetId="25">#REF!</definedName>
    <definedName name="xRL01_42" localSheetId="29">#REF!</definedName>
    <definedName name="xRL01_42" localSheetId="3">#REF!</definedName>
    <definedName name="xRL01_42" localSheetId="4">#REF!</definedName>
    <definedName name="xRL01_42" localSheetId="8">#REF!</definedName>
    <definedName name="xRL01_42">#REF!</definedName>
    <definedName name="xRL01_43" localSheetId="13">#REF!</definedName>
    <definedName name="xRL01_43" localSheetId="14">#REF!</definedName>
    <definedName name="xRL01_43" localSheetId="15">#REF!</definedName>
    <definedName name="xRL01_43" localSheetId="16">#REF!</definedName>
    <definedName name="xRL01_43" localSheetId="25">#REF!</definedName>
    <definedName name="xRL01_43" localSheetId="29">#REF!</definedName>
    <definedName name="xRL01_43" localSheetId="3">#REF!</definedName>
    <definedName name="xRL01_43" localSheetId="4">#REF!</definedName>
    <definedName name="xRL01_43" localSheetId="8">#REF!</definedName>
    <definedName name="xRL01_43">#REF!</definedName>
    <definedName name="xRL01_44" localSheetId="13">#REF!</definedName>
    <definedName name="xRL01_44" localSheetId="14">#REF!</definedName>
    <definedName name="xRL01_44" localSheetId="15">#REF!</definedName>
    <definedName name="xRL01_44" localSheetId="16">#REF!</definedName>
    <definedName name="xRL01_44" localSheetId="25">#REF!</definedName>
    <definedName name="xRL01_44" localSheetId="29">#REF!</definedName>
    <definedName name="xRL01_44" localSheetId="3">#REF!</definedName>
    <definedName name="xRL01_44" localSheetId="4">#REF!</definedName>
    <definedName name="xRL01_44" localSheetId="8">#REF!</definedName>
    <definedName name="xRL01_44">#REF!</definedName>
    <definedName name="xRL01_45" localSheetId="13">#REF!</definedName>
    <definedName name="xRL01_45" localSheetId="14">#REF!</definedName>
    <definedName name="xRL01_45" localSheetId="15">#REF!</definedName>
    <definedName name="xRL01_45" localSheetId="16">#REF!</definedName>
    <definedName name="xRL01_45" localSheetId="25">#REF!</definedName>
    <definedName name="xRL01_45" localSheetId="29">#REF!</definedName>
    <definedName name="xRL01_45" localSheetId="3">#REF!</definedName>
    <definedName name="xRL01_45" localSheetId="4">#REF!</definedName>
    <definedName name="xRL01_45" localSheetId="8">#REF!</definedName>
    <definedName name="xRL01_45">#REF!</definedName>
    <definedName name="xRL01_46" localSheetId="13">#REF!</definedName>
    <definedName name="xRL01_46" localSheetId="14">#REF!</definedName>
    <definedName name="xRL01_46" localSheetId="15">#REF!</definedName>
    <definedName name="xRL01_46" localSheetId="16">#REF!</definedName>
    <definedName name="xRL01_46" localSheetId="25">#REF!</definedName>
    <definedName name="xRL01_46" localSheetId="29">#REF!</definedName>
    <definedName name="xRL01_46" localSheetId="3">#REF!</definedName>
    <definedName name="xRL01_46" localSheetId="4">#REF!</definedName>
    <definedName name="xRL01_46" localSheetId="8">#REF!</definedName>
    <definedName name="xRL01_46">#REF!</definedName>
    <definedName name="xRL01_47" localSheetId="13">#REF!</definedName>
    <definedName name="xRL01_47" localSheetId="14">#REF!</definedName>
    <definedName name="xRL01_47" localSheetId="15">#REF!</definedName>
    <definedName name="xRL01_47" localSheetId="16">#REF!</definedName>
    <definedName name="xRL01_47" localSheetId="25">#REF!</definedName>
    <definedName name="xRL01_47" localSheetId="29">#REF!</definedName>
    <definedName name="xRL01_47" localSheetId="3">#REF!</definedName>
    <definedName name="xRL01_47" localSheetId="4">#REF!</definedName>
    <definedName name="xRL01_47" localSheetId="8">#REF!</definedName>
    <definedName name="xRL01_47">#REF!</definedName>
    <definedName name="xRL01_48" localSheetId="13">#REF!</definedName>
    <definedName name="xRL01_48" localSheetId="14">#REF!</definedName>
    <definedName name="xRL01_48" localSheetId="15">#REF!</definedName>
    <definedName name="xRL01_48" localSheetId="16">#REF!</definedName>
    <definedName name="xRL01_48" localSheetId="25">#REF!</definedName>
    <definedName name="xRL01_48" localSheetId="29">#REF!</definedName>
    <definedName name="xRL01_48" localSheetId="3">#REF!</definedName>
    <definedName name="xRL01_48" localSheetId="4">#REF!</definedName>
    <definedName name="xRL01_48" localSheetId="8">#REF!</definedName>
    <definedName name="xRL01_48">#REF!</definedName>
    <definedName name="xRL01_49" localSheetId="13">#REF!</definedName>
    <definedName name="xRL01_49" localSheetId="14">#REF!</definedName>
    <definedName name="xRL01_49" localSheetId="15">#REF!</definedName>
    <definedName name="xRL01_49" localSheetId="16">#REF!</definedName>
    <definedName name="xRL01_49" localSheetId="25">#REF!</definedName>
    <definedName name="xRL01_49" localSheetId="29">#REF!</definedName>
    <definedName name="xRL01_49" localSheetId="3">#REF!</definedName>
    <definedName name="xRL01_49" localSheetId="4">#REF!</definedName>
    <definedName name="xRL01_49" localSheetId="8">#REF!</definedName>
    <definedName name="xRL01_49">#REF!</definedName>
    <definedName name="xRL01_50" localSheetId="13">#REF!</definedName>
    <definedName name="xRL01_50" localSheetId="14">#REF!</definedName>
    <definedName name="xRL01_50" localSheetId="15">#REF!</definedName>
    <definedName name="xRL01_50" localSheetId="16">#REF!</definedName>
    <definedName name="xRL01_50" localSheetId="25">#REF!</definedName>
    <definedName name="xRL01_50" localSheetId="29">#REF!</definedName>
    <definedName name="xRL01_50" localSheetId="3">#REF!</definedName>
    <definedName name="xRL01_50" localSheetId="4">#REF!</definedName>
    <definedName name="xRL01_50" localSheetId="8">#REF!</definedName>
    <definedName name="xRL01_50">#REF!</definedName>
    <definedName name="xRL01_501" localSheetId="13">#REF!</definedName>
    <definedName name="xRL01_501" localSheetId="14">#REF!</definedName>
    <definedName name="xRL01_501" localSheetId="15">#REF!</definedName>
    <definedName name="xRL01_501" localSheetId="16">#REF!</definedName>
    <definedName name="xRL01_501" localSheetId="25">#REF!</definedName>
    <definedName name="xRL01_501" localSheetId="29">#REF!</definedName>
    <definedName name="xRL01_501" localSheetId="3">#REF!</definedName>
    <definedName name="xRL01_501" localSheetId="4">#REF!</definedName>
    <definedName name="xRL01_501" localSheetId="8">#REF!</definedName>
    <definedName name="xRL01_501">#REF!</definedName>
    <definedName name="xRL01_502" localSheetId="13">#REF!</definedName>
    <definedName name="xRL01_502" localSheetId="14">#REF!</definedName>
    <definedName name="xRL01_502" localSheetId="15">#REF!</definedName>
    <definedName name="xRL01_502" localSheetId="16">#REF!</definedName>
    <definedName name="xRL01_502" localSheetId="25">#REF!</definedName>
    <definedName name="xRL01_502" localSheetId="29">#REF!</definedName>
    <definedName name="xRL01_502" localSheetId="3">#REF!</definedName>
    <definedName name="xRL01_502" localSheetId="4">#REF!</definedName>
    <definedName name="xRL01_502" localSheetId="8">#REF!</definedName>
    <definedName name="xRL01_502">#REF!</definedName>
    <definedName name="xRL01_503" localSheetId="13">#REF!</definedName>
    <definedName name="xRL01_503" localSheetId="14">#REF!</definedName>
    <definedName name="xRL01_503" localSheetId="15">#REF!</definedName>
    <definedName name="xRL01_503" localSheetId="16">#REF!</definedName>
    <definedName name="xRL01_503" localSheetId="25">#REF!</definedName>
    <definedName name="xRL01_503" localSheetId="29">#REF!</definedName>
    <definedName name="xRL01_503" localSheetId="3">#REF!</definedName>
    <definedName name="xRL01_503" localSheetId="4">#REF!</definedName>
    <definedName name="xRL01_503" localSheetId="8">#REF!</definedName>
    <definedName name="xRL01_503">#REF!</definedName>
    <definedName name="xRL01_504" localSheetId="13">#REF!</definedName>
    <definedName name="xRL01_504" localSheetId="14">#REF!</definedName>
    <definedName name="xRL01_504" localSheetId="15">#REF!</definedName>
    <definedName name="xRL01_504" localSheetId="16">#REF!</definedName>
    <definedName name="xRL01_504" localSheetId="25">#REF!</definedName>
    <definedName name="xRL01_504" localSheetId="29">#REF!</definedName>
    <definedName name="xRL01_504" localSheetId="3">#REF!</definedName>
    <definedName name="xRL01_504" localSheetId="4">#REF!</definedName>
    <definedName name="xRL01_504" localSheetId="8">#REF!</definedName>
    <definedName name="xRL01_504">#REF!</definedName>
    <definedName name="xRL01_505" localSheetId="13">#REF!</definedName>
    <definedName name="xRL01_505" localSheetId="14">#REF!</definedName>
    <definedName name="xRL01_505" localSheetId="15">#REF!</definedName>
    <definedName name="xRL01_505" localSheetId="16">#REF!</definedName>
    <definedName name="xRL01_505" localSheetId="25">#REF!</definedName>
    <definedName name="xRL01_505" localSheetId="29">#REF!</definedName>
    <definedName name="xRL01_505" localSheetId="3">#REF!</definedName>
    <definedName name="xRL01_505" localSheetId="4">#REF!</definedName>
    <definedName name="xRL01_505" localSheetId="8">#REF!</definedName>
    <definedName name="xRL01_505">#REF!</definedName>
    <definedName name="xRL01_506" localSheetId="13">#REF!</definedName>
    <definedName name="xRL01_506" localSheetId="14">#REF!</definedName>
    <definedName name="xRL01_506" localSheetId="15">#REF!</definedName>
    <definedName name="xRL01_506" localSheetId="16">#REF!</definedName>
    <definedName name="xRL01_506" localSheetId="25">#REF!</definedName>
    <definedName name="xRL01_506" localSheetId="29">#REF!</definedName>
    <definedName name="xRL01_506" localSheetId="3">#REF!</definedName>
    <definedName name="xRL01_506" localSheetId="4">#REF!</definedName>
    <definedName name="xRL01_506" localSheetId="8">#REF!</definedName>
    <definedName name="xRL01_506">#REF!</definedName>
    <definedName name="xRL01_507" localSheetId="13">#REF!</definedName>
    <definedName name="xRL01_507" localSheetId="14">#REF!</definedName>
    <definedName name="xRL01_507" localSheetId="15">#REF!</definedName>
    <definedName name="xRL01_507" localSheetId="16">#REF!</definedName>
    <definedName name="xRL01_507" localSheetId="25">#REF!</definedName>
    <definedName name="xRL01_507" localSheetId="29">#REF!</definedName>
    <definedName name="xRL01_507" localSheetId="3">#REF!</definedName>
    <definedName name="xRL01_507" localSheetId="4">#REF!</definedName>
    <definedName name="xRL01_507" localSheetId="8">#REF!</definedName>
    <definedName name="xRL01_507">#REF!</definedName>
    <definedName name="xRL01_508" localSheetId="13">#REF!</definedName>
    <definedName name="xRL01_508" localSheetId="14">#REF!</definedName>
    <definedName name="xRL01_508" localSheetId="15">#REF!</definedName>
    <definedName name="xRL01_508" localSheetId="16">#REF!</definedName>
    <definedName name="xRL01_508" localSheetId="25">#REF!</definedName>
    <definedName name="xRL01_508" localSheetId="29">#REF!</definedName>
    <definedName name="xRL01_508" localSheetId="3">#REF!</definedName>
    <definedName name="xRL01_508" localSheetId="4">#REF!</definedName>
    <definedName name="xRL01_508" localSheetId="8">#REF!</definedName>
    <definedName name="xRL01_508">#REF!</definedName>
    <definedName name="xRL01_509" localSheetId="13">#REF!</definedName>
    <definedName name="xRL01_509" localSheetId="14">#REF!</definedName>
    <definedName name="xRL01_509" localSheetId="15">#REF!</definedName>
    <definedName name="xRL01_509" localSheetId="16">#REF!</definedName>
    <definedName name="xRL01_509" localSheetId="25">#REF!</definedName>
    <definedName name="xRL01_509" localSheetId="29">#REF!</definedName>
    <definedName name="xRL01_509" localSheetId="3">#REF!</definedName>
    <definedName name="xRL01_509" localSheetId="4">#REF!</definedName>
    <definedName name="xRL01_509" localSheetId="8">#REF!</definedName>
    <definedName name="xRL01_509">#REF!</definedName>
    <definedName name="xRL01_51" localSheetId="13">#REF!</definedName>
    <definedName name="xRL01_51" localSheetId="14">#REF!</definedName>
    <definedName name="xRL01_51" localSheetId="15">#REF!</definedName>
    <definedName name="xRL01_51" localSheetId="16">#REF!</definedName>
    <definedName name="xRL01_51" localSheetId="25">#REF!</definedName>
    <definedName name="xRL01_51" localSheetId="29">#REF!</definedName>
    <definedName name="xRL01_51" localSheetId="3">#REF!</definedName>
    <definedName name="xRL01_51" localSheetId="4">#REF!</definedName>
    <definedName name="xRL01_51" localSheetId="8">#REF!</definedName>
    <definedName name="xRL01_51">#REF!</definedName>
    <definedName name="xRL01_510" localSheetId="13">#REF!</definedName>
    <definedName name="xRL01_510" localSheetId="14">#REF!</definedName>
    <definedName name="xRL01_510" localSheetId="15">#REF!</definedName>
    <definedName name="xRL01_510" localSheetId="16">#REF!</definedName>
    <definedName name="xRL01_510" localSheetId="25">#REF!</definedName>
    <definedName name="xRL01_510" localSheetId="29">#REF!</definedName>
    <definedName name="xRL01_510" localSheetId="3">#REF!</definedName>
    <definedName name="xRL01_510" localSheetId="4">#REF!</definedName>
    <definedName name="xRL01_510" localSheetId="8">#REF!</definedName>
    <definedName name="xRL01_510">#REF!</definedName>
    <definedName name="xRL01_511" localSheetId="13">#REF!</definedName>
    <definedName name="xRL01_511" localSheetId="14">#REF!</definedName>
    <definedName name="xRL01_511" localSheetId="15">#REF!</definedName>
    <definedName name="xRL01_511" localSheetId="16">#REF!</definedName>
    <definedName name="xRL01_511" localSheetId="25">#REF!</definedName>
    <definedName name="xRL01_511" localSheetId="29">#REF!</definedName>
    <definedName name="xRL01_511" localSheetId="3">#REF!</definedName>
    <definedName name="xRL01_511" localSheetId="4">#REF!</definedName>
    <definedName name="xRL01_511" localSheetId="8">#REF!</definedName>
    <definedName name="xRL01_511">#REF!</definedName>
    <definedName name="xRL01_52" localSheetId="13">#REF!</definedName>
    <definedName name="xRL01_52" localSheetId="14">#REF!</definedName>
    <definedName name="xRL01_52" localSheetId="15">#REF!</definedName>
    <definedName name="xRL01_52" localSheetId="16">#REF!</definedName>
    <definedName name="xRL01_52" localSheetId="25">#REF!</definedName>
    <definedName name="xRL01_52" localSheetId="29">#REF!</definedName>
    <definedName name="xRL01_52" localSheetId="3">#REF!</definedName>
    <definedName name="xRL01_52" localSheetId="4">#REF!</definedName>
    <definedName name="xRL01_52" localSheetId="8">#REF!</definedName>
    <definedName name="xRL01_52">#REF!</definedName>
    <definedName name="xRL01_53" localSheetId="13">#REF!</definedName>
    <definedName name="xRL01_53" localSheetId="14">#REF!</definedName>
    <definedName name="xRL01_53" localSheetId="15">#REF!</definedName>
    <definedName name="xRL01_53" localSheetId="16">#REF!</definedName>
    <definedName name="xRL01_53" localSheetId="25">#REF!</definedName>
    <definedName name="xRL01_53" localSheetId="29">#REF!</definedName>
    <definedName name="xRL01_53" localSheetId="3">#REF!</definedName>
    <definedName name="xRL01_53" localSheetId="4">#REF!</definedName>
    <definedName name="xRL01_53" localSheetId="8">#REF!</definedName>
    <definedName name="xRL01_53">#REF!</definedName>
    <definedName name="xRL01_54" localSheetId="13">#REF!</definedName>
    <definedName name="xRL01_54" localSheetId="14">#REF!</definedName>
    <definedName name="xRL01_54" localSheetId="15">#REF!</definedName>
    <definedName name="xRL01_54" localSheetId="16">#REF!</definedName>
    <definedName name="xRL01_54" localSheetId="25">#REF!</definedName>
    <definedName name="xRL01_54" localSheetId="29">#REF!</definedName>
    <definedName name="xRL01_54" localSheetId="3">#REF!</definedName>
    <definedName name="xRL01_54" localSheetId="4">#REF!</definedName>
    <definedName name="xRL01_54" localSheetId="8">#REF!</definedName>
    <definedName name="xRL01_54">#REF!</definedName>
    <definedName name="xRL01_601" localSheetId="13">#REF!</definedName>
    <definedName name="xRL01_601" localSheetId="14">#REF!</definedName>
    <definedName name="xRL01_601" localSheetId="15">#REF!</definedName>
    <definedName name="xRL01_601" localSheetId="16">#REF!</definedName>
    <definedName name="xRL01_601" localSheetId="25">#REF!</definedName>
    <definedName name="xRL01_601" localSheetId="29">#REF!</definedName>
    <definedName name="xRL01_601" localSheetId="3">#REF!</definedName>
    <definedName name="xRL01_601" localSheetId="4">#REF!</definedName>
    <definedName name="xRL01_601" localSheetId="8">#REF!</definedName>
    <definedName name="xRL01_601">#REF!</definedName>
    <definedName name="xRL01_602" localSheetId="13">#REF!</definedName>
    <definedName name="xRL01_602" localSheetId="14">#REF!</definedName>
    <definedName name="xRL01_602" localSheetId="15">#REF!</definedName>
    <definedName name="xRL01_602" localSheetId="16">#REF!</definedName>
    <definedName name="xRL01_602" localSheetId="25">#REF!</definedName>
    <definedName name="xRL01_602" localSheetId="29">#REF!</definedName>
    <definedName name="xRL01_602" localSheetId="3">#REF!</definedName>
    <definedName name="xRL01_602" localSheetId="4">#REF!</definedName>
    <definedName name="xRL01_602" localSheetId="8">#REF!</definedName>
    <definedName name="xRL01_602">#REF!</definedName>
    <definedName name="xRL01_603" localSheetId="13">#REF!</definedName>
    <definedName name="xRL01_603" localSheetId="14">#REF!</definedName>
    <definedName name="xRL01_603" localSheetId="15">#REF!</definedName>
    <definedName name="xRL01_603" localSheetId="16">#REF!</definedName>
    <definedName name="xRL01_603" localSheetId="25">#REF!</definedName>
    <definedName name="xRL01_603" localSheetId="29">#REF!</definedName>
    <definedName name="xRL01_603" localSheetId="3">#REF!</definedName>
    <definedName name="xRL01_603" localSheetId="4">#REF!</definedName>
    <definedName name="xRL01_603" localSheetId="8">#REF!</definedName>
    <definedName name="xRL01_603">#REF!</definedName>
    <definedName name="xRL01_604" localSheetId="13">#REF!</definedName>
    <definedName name="xRL01_604" localSheetId="14">#REF!</definedName>
    <definedName name="xRL01_604" localSheetId="15">#REF!</definedName>
    <definedName name="xRL01_604" localSheetId="16">#REF!</definedName>
    <definedName name="xRL01_604" localSheetId="25">#REF!</definedName>
    <definedName name="xRL01_604" localSheetId="29">#REF!</definedName>
    <definedName name="xRL01_604" localSheetId="3">#REF!</definedName>
    <definedName name="xRL01_604" localSheetId="4">#REF!</definedName>
    <definedName name="xRL01_604" localSheetId="8">#REF!</definedName>
    <definedName name="xRL01_604">#REF!</definedName>
    <definedName name="xRL01_605" localSheetId="13">#REF!</definedName>
    <definedName name="xRL01_605" localSheetId="14">#REF!</definedName>
    <definedName name="xRL01_605" localSheetId="15">#REF!</definedName>
    <definedName name="xRL01_605" localSheetId="16">#REF!</definedName>
    <definedName name="xRL01_605" localSheetId="25">#REF!</definedName>
    <definedName name="xRL01_605" localSheetId="29">#REF!</definedName>
    <definedName name="xRL01_605" localSheetId="3">#REF!</definedName>
    <definedName name="xRL01_605" localSheetId="4">#REF!</definedName>
    <definedName name="xRL01_605" localSheetId="8">#REF!</definedName>
    <definedName name="xRL01_605">#REF!</definedName>
    <definedName name="xRL01_606" localSheetId="13">#REF!</definedName>
    <definedName name="xRL01_606" localSheetId="14">#REF!</definedName>
    <definedName name="xRL01_606" localSheetId="15">#REF!</definedName>
    <definedName name="xRL01_606" localSheetId="16">#REF!</definedName>
    <definedName name="xRL01_606" localSheetId="25">#REF!</definedName>
    <definedName name="xRL01_606" localSheetId="29">#REF!</definedName>
    <definedName name="xRL01_606" localSheetId="3">#REF!</definedName>
    <definedName name="xRL01_606" localSheetId="4">#REF!</definedName>
    <definedName name="xRL01_606" localSheetId="8">#REF!</definedName>
    <definedName name="xRL01_606">#REF!</definedName>
    <definedName name="xRL01_607" localSheetId="13">#REF!</definedName>
    <definedName name="xRL01_607" localSheetId="14">#REF!</definedName>
    <definedName name="xRL01_607" localSheetId="15">#REF!</definedName>
    <definedName name="xRL01_607" localSheetId="16">#REF!</definedName>
    <definedName name="xRL01_607" localSheetId="25">#REF!</definedName>
    <definedName name="xRL01_607" localSheetId="29">#REF!</definedName>
    <definedName name="xRL01_607" localSheetId="3">#REF!</definedName>
    <definedName name="xRL01_607" localSheetId="4">#REF!</definedName>
    <definedName name="xRL01_607" localSheetId="8">#REF!</definedName>
    <definedName name="xRL01_607">#REF!</definedName>
    <definedName name="xRL01_608" localSheetId="13">#REF!</definedName>
    <definedName name="xRL01_608" localSheetId="14">#REF!</definedName>
    <definedName name="xRL01_608" localSheetId="15">#REF!</definedName>
    <definedName name="xRL01_608" localSheetId="16">#REF!</definedName>
    <definedName name="xRL01_608" localSheetId="25">#REF!</definedName>
    <definedName name="xRL01_608" localSheetId="29">#REF!</definedName>
    <definedName name="xRL01_608" localSheetId="3">#REF!</definedName>
    <definedName name="xRL01_608" localSheetId="4">#REF!</definedName>
    <definedName name="xRL01_608" localSheetId="8">#REF!</definedName>
    <definedName name="xRL01_608">#REF!</definedName>
    <definedName name="xRL01_609" localSheetId="13">#REF!</definedName>
    <definedName name="xRL01_609" localSheetId="14">#REF!</definedName>
    <definedName name="xRL01_609" localSheetId="15">#REF!</definedName>
    <definedName name="xRL01_609" localSheetId="16">#REF!</definedName>
    <definedName name="xRL01_609" localSheetId="25">#REF!</definedName>
    <definedName name="xRL01_609" localSheetId="29">#REF!</definedName>
    <definedName name="xRL01_609" localSheetId="3">#REF!</definedName>
    <definedName name="xRL01_609" localSheetId="4">#REF!</definedName>
    <definedName name="xRL01_609" localSheetId="8">#REF!</definedName>
    <definedName name="xRL01_609">#REF!</definedName>
    <definedName name="xRL01_610" localSheetId="13">#REF!</definedName>
    <definedName name="xRL01_610" localSheetId="14">#REF!</definedName>
    <definedName name="xRL01_610" localSheetId="15">#REF!</definedName>
    <definedName name="xRL01_610" localSheetId="16">#REF!</definedName>
    <definedName name="xRL01_610" localSheetId="25">#REF!</definedName>
    <definedName name="xRL01_610" localSheetId="29">#REF!</definedName>
    <definedName name="xRL01_610" localSheetId="3">#REF!</definedName>
    <definedName name="xRL01_610" localSheetId="4">#REF!</definedName>
    <definedName name="xRL01_610" localSheetId="8">#REF!</definedName>
    <definedName name="xRL01_610">#REF!</definedName>
    <definedName name="xRL01_611" localSheetId="13">#REF!</definedName>
    <definedName name="xRL01_611" localSheetId="14">#REF!</definedName>
    <definedName name="xRL01_611" localSheetId="15">#REF!</definedName>
    <definedName name="xRL01_611" localSheetId="16">#REF!</definedName>
    <definedName name="xRL01_611" localSheetId="25">#REF!</definedName>
    <definedName name="xRL01_611" localSheetId="29">#REF!</definedName>
    <definedName name="xRL01_611" localSheetId="3">#REF!</definedName>
    <definedName name="xRL01_611" localSheetId="4">#REF!</definedName>
    <definedName name="xRL01_611" localSheetId="8">#REF!</definedName>
    <definedName name="xRL01_611">#REF!</definedName>
    <definedName name="xRL01_701" localSheetId="13">#REF!</definedName>
    <definedName name="xRL01_701" localSheetId="14">#REF!</definedName>
    <definedName name="xRL01_701" localSheetId="15">#REF!</definedName>
    <definedName name="xRL01_701" localSheetId="16">#REF!</definedName>
    <definedName name="xRL01_701" localSheetId="25">#REF!</definedName>
    <definedName name="xRL01_701" localSheetId="29">#REF!</definedName>
    <definedName name="xRL01_701" localSheetId="3">#REF!</definedName>
    <definedName name="xRL01_701" localSheetId="4">#REF!</definedName>
    <definedName name="xRL01_701" localSheetId="8">#REF!</definedName>
    <definedName name="xRL01_701">#REF!</definedName>
    <definedName name="xRL01_702" localSheetId="13">#REF!</definedName>
    <definedName name="xRL01_702" localSheetId="14">#REF!</definedName>
    <definedName name="xRL01_702" localSheetId="15">#REF!</definedName>
    <definedName name="xRL01_702" localSheetId="16">#REF!</definedName>
    <definedName name="xRL01_702" localSheetId="25">#REF!</definedName>
    <definedName name="xRL01_702" localSheetId="29">#REF!</definedName>
    <definedName name="xRL01_702" localSheetId="3">#REF!</definedName>
    <definedName name="xRL01_702" localSheetId="4">#REF!</definedName>
    <definedName name="xRL01_702" localSheetId="8">#REF!</definedName>
    <definedName name="xRL01_702">#REF!</definedName>
    <definedName name="xRL01_703" localSheetId="13">#REF!</definedName>
    <definedName name="xRL01_703" localSheetId="14">#REF!</definedName>
    <definedName name="xRL01_703" localSheetId="15">#REF!</definedName>
    <definedName name="xRL01_703" localSheetId="16">#REF!</definedName>
    <definedName name="xRL01_703" localSheetId="25">#REF!</definedName>
    <definedName name="xRL01_703" localSheetId="29">#REF!</definedName>
    <definedName name="xRL01_703" localSheetId="3">#REF!</definedName>
    <definedName name="xRL01_703" localSheetId="4">#REF!</definedName>
    <definedName name="xRL01_703" localSheetId="8">#REF!</definedName>
    <definedName name="xRL01_703">#REF!</definedName>
    <definedName name="xRL01_704" localSheetId="13">#REF!</definedName>
    <definedName name="xRL01_704" localSheetId="14">#REF!</definedName>
    <definedName name="xRL01_704" localSheetId="15">#REF!</definedName>
    <definedName name="xRL01_704" localSheetId="16">#REF!</definedName>
    <definedName name="xRL01_704" localSheetId="25">#REF!</definedName>
    <definedName name="xRL01_704" localSheetId="29">#REF!</definedName>
    <definedName name="xRL01_704" localSheetId="3">#REF!</definedName>
    <definedName name="xRL01_704" localSheetId="4">#REF!</definedName>
    <definedName name="xRL01_704" localSheetId="8">#REF!</definedName>
    <definedName name="xRL01_704">#REF!</definedName>
    <definedName name="xRL01_705" localSheetId="13">#REF!</definedName>
    <definedName name="xRL01_705" localSheetId="14">#REF!</definedName>
    <definedName name="xRL01_705" localSheetId="15">#REF!</definedName>
    <definedName name="xRL01_705" localSheetId="16">#REF!</definedName>
    <definedName name="xRL01_705" localSheetId="25">#REF!</definedName>
    <definedName name="xRL01_705" localSheetId="29">#REF!</definedName>
    <definedName name="xRL01_705" localSheetId="3">#REF!</definedName>
    <definedName name="xRL01_705" localSheetId="4">#REF!</definedName>
    <definedName name="xRL01_705" localSheetId="8">#REF!</definedName>
    <definedName name="xRL01_705">#REF!</definedName>
    <definedName name="xRL01_706" localSheetId="13">#REF!</definedName>
    <definedName name="xRL01_706" localSheetId="14">#REF!</definedName>
    <definedName name="xRL01_706" localSheetId="15">#REF!</definedName>
    <definedName name="xRL01_706" localSheetId="16">#REF!</definedName>
    <definedName name="xRL01_706" localSheetId="25">#REF!</definedName>
    <definedName name="xRL01_706" localSheetId="29">#REF!</definedName>
    <definedName name="xRL01_706" localSheetId="3">#REF!</definedName>
    <definedName name="xRL01_706" localSheetId="4">#REF!</definedName>
    <definedName name="xRL01_706" localSheetId="8">#REF!</definedName>
    <definedName name="xRL01_706">#REF!</definedName>
    <definedName name="xRL01_707" localSheetId="13">#REF!</definedName>
    <definedName name="xRL01_707" localSheetId="14">#REF!</definedName>
    <definedName name="xRL01_707" localSheetId="15">#REF!</definedName>
    <definedName name="xRL01_707" localSheetId="16">#REF!</definedName>
    <definedName name="xRL01_707" localSheetId="25">#REF!</definedName>
    <definedName name="xRL01_707" localSheetId="29">#REF!</definedName>
    <definedName name="xRL01_707" localSheetId="3">#REF!</definedName>
    <definedName name="xRL01_707" localSheetId="4">#REF!</definedName>
    <definedName name="xRL01_707" localSheetId="8">#REF!</definedName>
    <definedName name="xRL01_707">#REF!</definedName>
    <definedName name="xRL01_708" localSheetId="13">#REF!</definedName>
    <definedName name="xRL01_708" localSheetId="14">#REF!</definedName>
    <definedName name="xRL01_708" localSheetId="15">#REF!</definedName>
    <definedName name="xRL01_708" localSheetId="16">#REF!</definedName>
    <definedName name="xRL01_708" localSheetId="25">#REF!</definedName>
    <definedName name="xRL01_708" localSheetId="29">#REF!</definedName>
    <definedName name="xRL01_708" localSheetId="3">#REF!</definedName>
    <definedName name="xRL01_708" localSheetId="4">#REF!</definedName>
    <definedName name="xRL01_708" localSheetId="8">#REF!</definedName>
    <definedName name="xRL01_708">#REF!</definedName>
    <definedName name="xRL01_709" localSheetId="13">#REF!</definedName>
    <definedName name="xRL01_709" localSheetId="14">#REF!</definedName>
    <definedName name="xRL01_709" localSheetId="15">#REF!</definedName>
    <definedName name="xRL01_709" localSheetId="16">#REF!</definedName>
    <definedName name="xRL01_709" localSheetId="25">#REF!</definedName>
    <definedName name="xRL01_709" localSheetId="29">#REF!</definedName>
    <definedName name="xRL01_709" localSheetId="3">#REF!</definedName>
    <definedName name="xRL01_709" localSheetId="4">#REF!</definedName>
    <definedName name="xRL01_709" localSheetId="8">#REF!</definedName>
    <definedName name="xRL01_709">#REF!</definedName>
    <definedName name="xRL01_710" localSheetId="13">#REF!</definedName>
    <definedName name="xRL01_710" localSheetId="14">#REF!</definedName>
    <definedName name="xRL01_710" localSheetId="15">#REF!</definedName>
    <definedName name="xRL01_710" localSheetId="16">#REF!</definedName>
    <definedName name="xRL01_710" localSheetId="25">#REF!</definedName>
    <definedName name="xRL01_710" localSheetId="29">#REF!</definedName>
    <definedName name="xRL01_710" localSheetId="3">#REF!</definedName>
    <definedName name="xRL01_710" localSheetId="4">#REF!</definedName>
    <definedName name="xRL01_710" localSheetId="8">#REF!</definedName>
    <definedName name="xRL01_710">#REF!</definedName>
    <definedName name="xRL01_711" localSheetId="13">#REF!</definedName>
    <definedName name="xRL01_711" localSheetId="14">#REF!</definedName>
    <definedName name="xRL01_711" localSheetId="15">#REF!</definedName>
    <definedName name="xRL01_711" localSheetId="16">#REF!</definedName>
    <definedName name="xRL01_711" localSheetId="25">#REF!</definedName>
    <definedName name="xRL01_711" localSheetId="29">#REF!</definedName>
    <definedName name="xRL01_711" localSheetId="3">#REF!</definedName>
    <definedName name="xRL01_711" localSheetId="4">#REF!</definedName>
    <definedName name="xRL01_711" localSheetId="8">#REF!</definedName>
    <definedName name="xRL01_711">#REF!</definedName>
    <definedName name="xRL01_A01">'[21]RL01-Adjustment'!$F$6</definedName>
    <definedName name="xRL01_A02">'[21]RL01-Adjustment'!$F$7</definedName>
    <definedName name="xRL01_A03">'[21]RL01-Adjustment'!$F$8</definedName>
    <definedName name="xRL01_A04">'[21]RL01-Adjustment'!$F$9</definedName>
    <definedName name="xRL01_A05">'[21]RL01-Adjustment'!$F$11</definedName>
    <definedName name="xRL01_A06">'[21]RL01-Adjustment'!$F$12</definedName>
    <definedName name="xRL01_A07">'[21]RL01-Adjustment'!$F$13</definedName>
    <definedName name="xRL01_A08">'[21]RL01-Adjustment'!$F$14</definedName>
    <definedName name="xRL01_A09">'[21]RL01-Adjustment'!$F$15</definedName>
    <definedName name="xRL01_A10">'[21]RL01-Adjustment'!$H$6</definedName>
    <definedName name="xRL01_A101">'[21]RL01-Adjustment'!$F$24</definedName>
    <definedName name="XRL01_A102">'[21]RL01-Adjustment'!$F$25</definedName>
    <definedName name="xRL01_A103">'[21]RL01-Adjustment'!$F$26</definedName>
    <definedName name="xRL01_A11">'[21]RL01-Adjustment'!$H$7</definedName>
    <definedName name="xRL01_A12">'[21]RL01-Adjustment'!$H$8</definedName>
    <definedName name="xRL01_A13">'[21]RL01-Adjustment'!$H$9</definedName>
    <definedName name="xRL01_A14">'[21]RL01-Adjustment'!$H$11</definedName>
    <definedName name="xRL01_A15">'[21]RL01-Adjustment'!$H$12</definedName>
    <definedName name="xRL01_A16">'[21]RL01-Adjustment'!$H$13</definedName>
    <definedName name="xRL01_A17">'[21]RL01-Adjustment'!$H$14</definedName>
    <definedName name="xRL01_A18">'[21]RL01-Adjustment'!$H$15</definedName>
    <definedName name="xRL01_A19">'[21]RL01-Adjustment'!$J$6</definedName>
    <definedName name="xRL01_A20">'[21]RL01-Adjustment'!$J$7</definedName>
    <definedName name="xRL01_A201">'[21]RL01-Adjustment'!$H$24</definedName>
    <definedName name="xRL01_A202">'[21]RL01-Adjustment'!$H$25</definedName>
    <definedName name="xRL01_A203">'[21]RL01-Adjustment'!$H$26</definedName>
    <definedName name="xRL01_A21">'[21]RL01-Adjustment'!$J$8</definedName>
    <definedName name="xRL01_A22">'[21]RL01-Adjustment'!$J$9</definedName>
    <definedName name="xRL01_A23">'[21]RL01-Adjustment'!$J$11</definedName>
    <definedName name="xRL01_A24">'[21]RL01-Adjustment'!$J$12</definedName>
    <definedName name="xRL01_A25">'[21]RL01-Adjustment'!$J$13</definedName>
    <definedName name="xRL01_A26">'[21]RL01-Adjustment'!$J$14</definedName>
    <definedName name="xRL01_A27">'[21]RL01-Adjustment'!$J$15</definedName>
    <definedName name="xRL01_A28">'[21]RL01-Adjustment'!$L$6</definedName>
    <definedName name="xRL01_A29">'[21]RL01-Adjustment'!$L$7</definedName>
    <definedName name="xRL01_A30">'[21]RL01-Adjustment'!$L$8</definedName>
    <definedName name="xRL01_A301">'[21]RL01-Adjustment'!$J$24</definedName>
    <definedName name="xRL01_A302">'[21]RL01-Adjustment'!$J$25</definedName>
    <definedName name="xRL01_A303">'[21]RL01-Adjustment'!$J$26</definedName>
    <definedName name="xRL01_A304">'[21]RL01-Adjustment'!$J$35</definedName>
    <definedName name="xRL01_A305">'[21]RL01-Adjustment'!$J$33</definedName>
    <definedName name="xRL01_A306">'[21]RL01-Adjustment'!$J$36</definedName>
    <definedName name="xRL01_A307">'[21]RL01-Adjustment'!$J$37</definedName>
    <definedName name="xRL01_A308">'[21]RL01-Adjustment'!$J$38</definedName>
    <definedName name="xRL01_A309">'[21]RL01-Adjustment'!$J$29</definedName>
    <definedName name="xRL01_A31">'[21]RL01-Adjustment'!$L$9</definedName>
    <definedName name="xRL01_A310">'[21]RL01-Adjustment'!$J$30</definedName>
    <definedName name="xRL01_A311">'[21]RL01-Adjustment'!$J$31</definedName>
    <definedName name="xRL01_A32">'[21]RL01-Adjustment'!$L$11</definedName>
    <definedName name="xRL01_A33">'[21]RL01-Adjustment'!$L$12</definedName>
    <definedName name="xRL01_A34">'[21]RL01-Adjustment'!$L$13</definedName>
    <definedName name="xRL01_A35">'[21]RL01-Adjustment'!$L$14</definedName>
    <definedName name="xRL01_A36">'[21]RL01-Adjustment'!$L$15</definedName>
    <definedName name="xRL01_A37">'[21]RL01-Adjustment'!$N$6</definedName>
    <definedName name="xRL01_A38">'[21]RL01-Adjustment'!$N$7</definedName>
    <definedName name="xRL01_A39">'[21]RL01-Adjustment'!$N$8</definedName>
    <definedName name="xRL01_A40">'[21]RL01-Adjustment'!$N$9</definedName>
    <definedName name="xRL01_A401">'[21]RL01-Adjustment'!$L$24</definedName>
    <definedName name="xRL01_A402">'[21]RL01-Adjustment'!$L$25</definedName>
    <definedName name="xRL01_A403">'[21]RL01-Adjustment'!$L$26</definedName>
    <definedName name="xRL01_A404">'[21]RL01-Adjustment'!$L$35</definedName>
    <definedName name="xRL01_A405">'[21]RL01-Adjustment'!$L$33</definedName>
    <definedName name="xRL01_A406">'[21]RL01-Adjustment'!$L$36</definedName>
    <definedName name="xRL01_A407">'[21]RL01-Adjustment'!$L$37</definedName>
    <definedName name="xRL01_A408">'[21]RL01-Adjustment'!$L$38</definedName>
    <definedName name="xRL01_A409">'[21]RL01-Adjustment'!$L$29</definedName>
    <definedName name="xRL01_A41">'[21]RL01-Adjustment'!$N$11</definedName>
    <definedName name="xRL01_A410">'[21]RL01-Adjustment'!$L$30</definedName>
    <definedName name="xRL01_A411">'[21]RL01-Adjustment'!$L$31</definedName>
    <definedName name="xRL01_A42">'[21]RL01-Adjustment'!$N$12</definedName>
    <definedName name="xRL01_A43">'[21]RL01-Adjustment'!$N$13</definedName>
    <definedName name="xRL01_A44">'[21]RL01-Adjustment'!$N$14</definedName>
    <definedName name="xRL01_A45">'[21]RL01-Adjustment'!$N$15</definedName>
    <definedName name="xRL01_A46">'[21]RL01-Adjustment'!$P$6</definedName>
    <definedName name="xRL01_A47">'[21]RL01-Adjustment'!$P$7</definedName>
    <definedName name="xRL01_A48">'[21]RL01-Adjustment'!$P$8</definedName>
    <definedName name="xRL01_A49">'[21]RL01-Adjustment'!$P$9</definedName>
    <definedName name="xRL01_A50">'[21]RL01-Adjustment'!$P$11</definedName>
    <definedName name="xRL01_A501">'[21]RL01-Adjustment'!$N$24</definedName>
    <definedName name="xRL01_A502">'[21]RL01-Adjustment'!$N$25</definedName>
    <definedName name="xRL01_A503">'[21]RL01-Adjustment'!$N$26</definedName>
    <definedName name="xRL01_A504">'[21]RL01-Adjustment'!$N$35</definedName>
    <definedName name="xRL01_A505">'[21]RL01-Adjustment'!$N$33</definedName>
    <definedName name="xRL01_A506">'[21]RL01-Adjustment'!$N$36</definedName>
    <definedName name="xRL01_A507">'[21]RL01-Adjustment'!$N$37</definedName>
    <definedName name="xRL01_A508">'[21]RL01-Adjustment'!$N$38</definedName>
    <definedName name="xRL01_A509">'[21]RL01-Adjustment'!$N$29</definedName>
    <definedName name="xRL01_A51">'[21]RL01-Adjustment'!$P$12</definedName>
    <definedName name="xRL01_A510">'[21]RL01-Adjustment'!$N$30</definedName>
    <definedName name="xRL01_A511">'[21]RL01-Adjustment'!$N$31</definedName>
    <definedName name="xRL01_A52">'[21]RL01-Adjustment'!$P$13</definedName>
    <definedName name="xRL01_A53">'[21]RL01-Adjustment'!$P$14</definedName>
    <definedName name="xRL01_A54">'[21]RL01-Adjustment'!$P$15</definedName>
    <definedName name="xRL01_A601">'[21]RL01-Adjustment'!$P$24</definedName>
    <definedName name="xRL01_A602">'[21]RL01-Adjustment'!$P$25</definedName>
    <definedName name="xRL01_A603">'[21]RL01-Adjustment'!$P$26</definedName>
    <definedName name="xRL01_A604">'[21]RL01-Adjustment'!$P$35</definedName>
    <definedName name="xRL01_A605">'[21]RL01-Adjustment'!$P$33</definedName>
    <definedName name="xRL01_A606">'[21]RL01-Adjustment'!$P$36</definedName>
    <definedName name="xRL01_A607">'[21]RL01-Adjustment'!$P$37</definedName>
    <definedName name="xRL01_A608">'[21]RL01-Adjustment'!$P$38</definedName>
    <definedName name="xRL01_A609">'[21]RL01-Adjustment'!$P$29</definedName>
    <definedName name="xRL01_A610">'[21]RL01-Adjustment'!$P$30</definedName>
    <definedName name="xRL01_A611">'[21]RL01-Adjustment'!$P$31</definedName>
    <definedName name="xRL01_A701">'[21]RL01-Adjustment'!$R$24</definedName>
    <definedName name="xRL01_A702">'[21]RL01-Adjustment'!$R$25</definedName>
    <definedName name="xRL01_A703">'[21]RL01-Adjustment'!$R$26</definedName>
    <definedName name="xRL01_A704">'[21]RL01-Adjustment'!$R$35</definedName>
    <definedName name="xRL01_A705">'[21]RL01-Adjustment'!$R$33</definedName>
    <definedName name="xRL01_A706">'[21]RL01-Adjustment'!$R$36</definedName>
    <definedName name="xRL01_A707">'[21]RL01-Adjustment'!$R$37</definedName>
    <definedName name="xRL01_A708">'[21]RL01-Adjustment'!$R$38</definedName>
    <definedName name="xRL01_A709">'[21]RL01-Adjustment'!$R$29</definedName>
    <definedName name="xRL01_A710">'[21]RL01-Adjustment'!$R$30</definedName>
    <definedName name="xRL01_A711">'[21]RL01-Adjustment'!$R$31</definedName>
    <definedName name="xRL01_M01">'[21]RL01-Manual entry'!$F$6</definedName>
    <definedName name="xRL01_M02">'[21]RL01-Manual entry'!$F$7</definedName>
    <definedName name="xRL01_M03">'[21]RL01-Manual entry'!$F$8</definedName>
    <definedName name="xRL01_M04">'[21]RL01-Manual entry'!$F$9</definedName>
    <definedName name="xRL01_M05">'[21]RL01-Manual entry'!$F$11</definedName>
    <definedName name="xRL01_M06">'[21]RL01-Manual entry'!$F$12</definedName>
    <definedName name="xRL01_M07">'[21]RL01-Manual entry'!$F$13</definedName>
    <definedName name="xRL01_M08">'[21]RL01-Manual entry'!$F$14</definedName>
    <definedName name="xRL01_M09">'[21]RL01-Manual entry'!$F$15</definedName>
    <definedName name="xRL01_M10">'[21]RL01-Manual entry'!$H$6</definedName>
    <definedName name="xRL01_M101">'[21]RL01-Manual entry'!$F$24</definedName>
    <definedName name="xRL01_M102">'[21]RL01-Manual entry'!$F$25</definedName>
    <definedName name="xRL01_M103">'[21]RL01-Manual entry'!$F$26</definedName>
    <definedName name="xRL01_M11">'[21]RL01-Manual entry'!$H$7</definedName>
    <definedName name="xRL01_M12">'[21]RL01-Manual entry'!$H$8</definedName>
    <definedName name="xRL01_M13">'[21]RL01-Manual entry'!$H$9</definedName>
    <definedName name="xRL01_M14">'[21]RL01-Manual entry'!$H$11</definedName>
    <definedName name="xRL01_M15">'[21]RL01-Manual entry'!$H$12</definedName>
    <definedName name="xRL01_M16">'[21]RL01-Manual entry'!$H$13</definedName>
    <definedName name="xRL01_M17">'[21]RL01-Manual entry'!$H$14</definedName>
    <definedName name="xRL01_M18">'[21]RL01-Manual entry'!$H$15</definedName>
    <definedName name="xRL01_M19">'[21]RL01-Manual entry'!$J$6</definedName>
    <definedName name="xRL01_M20">'[21]RL01-Manual entry'!$J$7</definedName>
    <definedName name="xRL01_M201">'[21]RL01-Manual entry'!$H$24</definedName>
    <definedName name="xRL01_M202">'[21]RL01-Manual entry'!$H$25</definedName>
    <definedName name="xRL01_M203">'[21]RL01-Manual entry'!$H$26</definedName>
    <definedName name="xRL01_M21">'[21]RL01-Manual entry'!$J$8</definedName>
    <definedName name="xRL01_M22">'[21]RL01-Manual entry'!$J$9</definedName>
    <definedName name="xRL01_M23">'[21]RL01-Manual entry'!$J$11</definedName>
    <definedName name="xRL01_M24">'[21]RL01-Manual entry'!$J$12</definedName>
    <definedName name="xRL01_M25">'[21]RL01-Manual entry'!$J$13</definedName>
    <definedName name="xRL01_M26">'[21]RL01-Manual entry'!$J$14</definedName>
    <definedName name="xRL01_M27">'[21]RL01-Manual entry'!$J$15</definedName>
    <definedName name="xRL01_M28">'[21]RL01-Manual entry'!$L$6</definedName>
    <definedName name="xRL01_M29">'[21]RL01-Manual entry'!$L$7</definedName>
    <definedName name="xRL01_M30">'[21]RL01-Manual entry'!$L$8</definedName>
    <definedName name="xRL01_M301">'[21]RL01-Manual entry'!$J$24</definedName>
    <definedName name="xRL01_M302">'[21]RL01-Manual entry'!$J$25</definedName>
    <definedName name="xRL01_M303">'[21]RL01-Manual entry'!$J$26</definedName>
    <definedName name="xRL01_M304">'[21]RL01-Manual entry'!$J$35</definedName>
    <definedName name="xRL01_M305">'[21]RL01-Manual entry'!$J$33</definedName>
    <definedName name="xRL01_M306">'[21]RL01-Manual entry'!$J$36</definedName>
    <definedName name="xRL01_M307">'[21]RL01-Manual entry'!$J$37</definedName>
    <definedName name="xRL01_M308">'[21]RL01-Manual entry'!$J$38</definedName>
    <definedName name="xRL01_M309">'[21]RL01-Manual entry'!$J$29</definedName>
    <definedName name="xRL01_M31">'[21]RL01-Manual entry'!$L$9</definedName>
    <definedName name="xRL01_M310">'[21]RL01-Manual entry'!$J$30</definedName>
    <definedName name="xRL01_M311">'[21]RL01-Manual entry'!$J$31</definedName>
    <definedName name="xRL01_M32">'[21]RL01-Manual entry'!$L$11</definedName>
    <definedName name="xRL01_M33">'[21]RL01-Manual entry'!$L$12</definedName>
    <definedName name="xRL01_M34">'[21]RL01-Manual entry'!$L$13</definedName>
    <definedName name="xRL01_M35">'[21]RL01-Manual entry'!$L$14</definedName>
    <definedName name="xRL01_M36">'[21]RL01-Manual entry'!$L$15</definedName>
    <definedName name="xRL01_M37">'[21]RL01-Manual entry'!$N$6</definedName>
    <definedName name="xRL01_M38">'[21]RL01-Manual entry'!$N$7</definedName>
    <definedName name="xRL01_M39">'[21]RL01-Manual entry'!$N$8</definedName>
    <definedName name="xRL01_M40">'[21]RL01-Manual entry'!$N$9</definedName>
    <definedName name="xRL01_M401">'[21]RL01-Manual entry'!$L$24</definedName>
    <definedName name="xRL01_M402">'[21]RL01-Manual entry'!$L$25</definedName>
    <definedName name="xRL01_M403">'[21]RL01-Manual entry'!$L$26</definedName>
    <definedName name="xRL01_M404">'[21]RL01-Manual entry'!$L$35</definedName>
    <definedName name="xRL01_M405">'[21]RL01-Manual entry'!$L$33</definedName>
    <definedName name="xRL01_M406">'[21]RL01-Manual entry'!$L$36</definedName>
    <definedName name="xRL01_M407">'[21]RL01-Manual entry'!$L$37</definedName>
    <definedName name="xRL01_M408">'[21]RL01-Manual entry'!$L$38</definedName>
    <definedName name="xRL01_M409">'[21]RL01-Manual entry'!$L$29</definedName>
    <definedName name="xRL01_M41">'[21]RL01-Manual entry'!$N$11</definedName>
    <definedName name="xRL01_M410">'[21]RL01-Manual entry'!$L$30</definedName>
    <definedName name="xRL01_M411">'[21]RL01-Manual entry'!$L$31</definedName>
    <definedName name="xRL01_M42">'[21]RL01-Manual entry'!$N$12</definedName>
    <definedName name="xRL01_M43">'[21]RL01-Manual entry'!$N$13</definedName>
    <definedName name="xRL01_M44">'[21]RL01-Manual entry'!$N$14</definedName>
    <definedName name="xRL01_M45">'[21]RL01-Manual entry'!$N$15</definedName>
    <definedName name="xRL01_M46">'[21]RL01-Manual entry'!$P$6</definedName>
    <definedName name="xRL01_M47">'[21]RL01-Manual entry'!$P$7</definedName>
    <definedName name="xRL01_M48">'[21]RL01-Manual entry'!$P$8</definedName>
    <definedName name="xRL01_M49">'[21]RL01-Manual entry'!$P$9</definedName>
    <definedName name="xRL01_M50">'[21]RL01-Manual entry'!$P$11</definedName>
    <definedName name="xRL01_M501">'[21]RL01-Manual entry'!$N$24</definedName>
    <definedName name="xRL01_M502">'[21]RL01-Manual entry'!$N$25</definedName>
    <definedName name="xRL01_M503">'[21]RL01-Manual entry'!$N$26</definedName>
    <definedName name="xRL01_M504">'[21]RL01-Manual entry'!$N$35</definedName>
    <definedName name="xRL01_M505">'[21]RL01-Manual entry'!$N$33</definedName>
    <definedName name="xRL01_M506">'[21]RL01-Manual entry'!$N$36</definedName>
    <definedName name="xRL01_M507">'[21]RL01-Manual entry'!$N$37</definedName>
    <definedName name="xRL01_M508">'[21]RL01-Manual entry'!$N$38</definedName>
    <definedName name="xRL01_M509">'[21]RL01-Manual entry'!$N$29</definedName>
    <definedName name="xRL01_M51">'[21]RL01-Manual entry'!$P$12</definedName>
    <definedName name="xRL01_M510">'[21]RL01-Manual entry'!$N$30</definedName>
    <definedName name="xRL01_M511">'[21]RL01-Manual entry'!$N$31</definedName>
    <definedName name="xRL01_M52">'[21]RL01-Manual entry'!$P$13</definedName>
    <definedName name="xRL01_M53">'[21]RL01-Manual entry'!$P$14</definedName>
    <definedName name="xRL01_M54">'[21]RL01-Manual entry'!$P$15</definedName>
    <definedName name="xRL01_M601">'[21]RL01-Manual entry'!$P$24</definedName>
    <definedName name="xRL01_M602">'[21]RL01-Manual entry'!$P$25</definedName>
    <definedName name="xRL01_M603">'[21]RL01-Manual entry'!$P$26</definedName>
    <definedName name="xRL01_M604">'[21]RL01-Manual entry'!$P$35</definedName>
    <definedName name="xRL01_M605">'[21]RL01-Manual entry'!$P$33</definedName>
    <definedName name="xRL01_M606">'[21]RL01-Manual entry'!$P$36</definedName>
    <definedName name="xRL01_M607">'[21]RL01-Manual entry'!$P$37</definedName>
    <definedName name="xRL01_M608">'[21]RL01-Manual entry'!$P$38</definedName>
    <definedName name="xRL01_M609">'[21]RL01-Manual entry'!$P$29</definedName>
    <definedName name="xRL01_M610">'[21]RL01-Manual entry'!$P$30</definedName>
    <definedName name="xRL01_M611">'[21]RL01-Manual entry'!$P$31</definedName>
    <definedName name="xRL01_M701">'[21]RL01-Manual entry'!$R$24</definedName>
    <definedName name="xRL01_M702">'[21]RL01-Manual entry'!$R$25</definedName>
    <definedName name="xRL01_M703">'[21]RL01-Manual entry'!$R$26</definedName>
    <definedName name="xRL01_M704">'[21]RL01-Manual entry'!$R$35</definedName>
    <definedName name="xRL01_M705">'[21]RL01-Manual entry'!$R$33</definedName>
    <definedName name="xRL01_M706">'[21]RL01-Manual entry'!$R$36</definedName>
    <definedName name="xRL01_M707">'[21]RL01-Manual entry'!$R$37</definedName>
    <definedName name="xRL01_M708">'[21]RL01-Manual entry'!$R$38</definedName>
    <definedName name="xRL01_M709">'[21]RL01-Manual entry'!$R$29</definedName>
    <definedName name="xRL01_M710">'[21]RL01-Manual entry'!$R$30</definedName>
    <definedName name="xRL01_M711">'[21]RL01-Manual entry'!$R$31</definedName>
    <definedName name="Z_6E56944C_2EC7_4E86_A58B_8D822666CEE1_.wvu.Cols" localSheetId="9" hidden="1">'Page 10'!#REF!,'Page 10'!#REF!</definedName>
    <definedName name="Z_6E56944C_2EC7_4E86_A58B_8D822666CEE1_.wvu.Cols" localSheetId="10" hidden="1">'Page 11'!$B$1:$D$65503</definedName>
    <definedName name="Z_6E56944C_2EC7_4E86_A58B_8D822666CEE1_.wvu.Cols" localSheetId="11" hidden="1">'Page 12'!#REF!</definedName>
    <definedName name="Z_6E56944C_2EC7_4E86_A58B_8D822666CEE1_.wvu.Cols" localSheetId="17" hidden="1">'Page 18'!$H:$I,'Page 18'!#REF!</definedName>
    <definedName name="Z_6E56944C_2EC7_4E86_A58B_8D822666CEE1_.wvu.Cols" localSheetId="18" hidden="1">'Page 19'!#REF!</definedName>
    <definedName name="Z_6E56944C_2EC7_4E86_A58B_8D822666CEE1_.wvu.Cols" localSheetId="19" hidden="1">'Page 20'!#REF!,'Page 20'!#REF!</definedName>
    <definedName name="Z_6E56944C_2EC7_4E86_A58B_8D822666CEE1_.wvu.Cols" localSheetId="20" hidden="1">'Page 21'!$X$1:$Y$65505</definedName>
    <definedName name="Z_6E56944C_2EC7_4E86_A58B_8D822666CEE1_.wvu.Cols" localSheetId="21" hidden="1">'Page 22'!$J$1:$K$65506</definedName>
    <definedName name="Z_6E56944C_2EC7_4E86_A58B_8D822666CEE1_.wvu.Cols" localSheetId="22" hidden="1">'Page 23'!#REF!</definedName>
    <definedName name="Z_6E56944C_2EC7_4E86_A58B_8D822666CEE1_.wvu.Cols" localSheetId="23" hidden="1">'Page 24'!#REF!</definedName>
    <definedName name="Z_6E56944C_2EC7_4E86_A58B_8D822666CEE1_.wvu.Cols" localSheetId="24" hidden="1">'Page 25'!$J$1:$J$65521,'Page 25'!#REF!</definedName>
    <definedName name="Z_6E56944C_2EC7_4E86_A58B_8D822666CEE1_.wvu.Cols" localSheetId="25" hidden="1">'Page 26'!$Q$1:$R$65474</definedName>
    <definedName name="Z_6E56944C_2EC7_4E86_A58B_8D822666CEE1_.wvu.Cols" localSheetId="26" hidden="1">'Page 27'!#REF!</definedName>
    <definedName name="Z_6E56944C_2EC7_4E86_A58B_8D822666CEE1_.wvu.Cols" localSheetId="27" hidden="1">'page 28'!#REF!</definedName>
    <definedName name="Z_6E56944C_2EC7_4E86_A58B_8D822666CEE1_.wvu.Cols" localSheetId="28" hidden="1">'Page 29'!$X$1:$Y$65484</definedName>
    <definedName name="Z_6E56944C_2EC7_4E86_A58B_8D822666CEE1_.wvu.Cols" localSheetId="3" hidden="1">'Page 4'!#REF!,'Page 4'!#REF!</definedName>
    <definedName name="Z_6E56944C_2EC7_4E86_A58B_8D822666CEE1_.wvu.Cols" localSheetId="4" hidden="1">'Page 5'!#REF!,'Page 5'!#REF!</definedName>
    <definedName name="Z_6E56944C_2EC7_4E86_A58B_8D822666CEE1_.wvu.Cols" localSheetId="6" hidden="1">'Page 7'!#REF!,'Page 7'!#REF!</definedName>
    <definedName name="Z_6E56944C_2EC7_4E86_A58B_8D822666CEE1_.wvu.Cols" localSheetId="8" hidden="1">'Page 9'!#REF!</definedName>
    <definedName name="Z_6E56944C_2EC7_4E86_A58B_8D822666CEE1_.wvu.PrintArea" localSheetId="9" hidden="1">'Page 10'!$A$1:$I$6</definedName>
    <definedName name="Z_6E56944C_2EC7_4E86_A58B_8D822666CEE1_.wvu.PrintArea" localSheetId="17" hidden="1">'Page 18'!$A$1:$O$48</definedName>
    <definedName name="Z_6E56944C_2EC7_4E86_A58B_8D822666CEE1_.wvu.PrintArea" localSheetId="19" hidden="1">'Page 20'!$A$1:$R$52</definedName>
    <definedName name="Z_6E56944C_2EC7_4E86_A58B_8D822666CEE1_.wvu.PrintArea" localSheetId="24" hidden="1">'Page 25'!$A$1:$J$56</definedName>
    <definedName name="Z_6E56944C_2EC7_4E86_A58B_8D822666CEE1_.wvu.PrintArea" localSheetId="2" hidden="1">'Page 3'!$A$1:$K$34</definedName>
    <definedName name="Z_6E56944C_2EC7_4E86_A58B_8D822666CEE1_.wvu.PrintArea" localSheetId="29" hidden="1">'Page 30'!$A$1:$C$33</definedName>
    <definedName name="Z_6E56944C_2EC7_4E86_A58B_8D822666CEE1_.wvu.PrintArea" localSheetId="3" hidden="1">'Page 4'!$B$1:$K$55</definedName>
    <definedName name="Z_6E56944C_2EC7_4E86_A58B_8D822666CEE1_.wvu.PrintArea" localSheetId="4" hidden="1">'Page 5'!#REF!</definedName>
    <definedName name="Z_6E56944C_2EC7_4E86_A58B_8D822666CEE1_.wvu.PrintArea" localSheetId="6" hidden="1">'Page 7'!$A$1:$E$4</definedName>
    <definedName name="Z_6E56944C_2EC7_4E86_A58B_8D822666CEE1_.wvu.Rows" localSheetId="10" hidden="1">'Page 11'!#REF!</definedName>
    <definedName name="Z_6E56944C_2EC7_4E86_A58B_8D822666CEE1_.wvu.Rows" localSheetId="11" hidden="1">'Page 12'!#REF!</definedName>
    <definedName name="Z_6E56944C_2EC7_4E86_A58B_8D822666CEE1_.wvu.Rows" localSheetId="17" hidden="1">'Page 18'!#REF!</definedName>
    <definedName name="Z_6E56944C_2EC7_4E86_A58B_8D822666CEE1_.wvu.Rows" localSheetId="18" hidden="1">'Page 19'!#REF!</definedName>
    <definedName name="Z_6E56944C_2EC7_4E86_A58B_8D822666CEE1_.wvu.Rows" localSheetId="20" hidden="1">'Page 21'!#REF!</definedName>
    <definedName name="Z_6E56944C_2EC7_4E86_A58B_8D822666CEE1_.wvu.Rows" localSheetId="21" hidden="1">'Page 22'!#REF!</definedName>
    <definedName name="Z_6E56944C_2EC7_4E86_A58B_8D822666CEE1_.wvu.Rows" localSheetId="22" hidden="1">'Page 23'!#REF!</definedName>
    <definedName name="Z_6E56944C_2EC7_4E86_A58B_8D822666CEE1_.wvu.Rows" localSheetId="23" hidden="1">'Page 24'!#REF!</definedName>
    <definedName name="Z_6E56944C_2EC7_4E86_A58B_8D822666CEE1_.wvu.Rows" localSheetId="25" hidden="1">'Page 26'!#REF!</definedName>
    <definedName name="Z_6E56944C_2EC7_4E86_A58B_8D822666CEE1_.wvu.Rows" localSheetId="26" hidden="1">'Page 27'!$A$30:$JE$30</definedName>
    <definedName name="Z_6E56944C_2EC7_4E86_A58B_8D822666CEE1_.wvu.Rows" localSheetId="27" hidden="1">'page 28'!#REF!</definedName>
    <definedName name="Z_6E56944C_2EC7_4E86_A58B_8D822666CEE1_.wvu.Rows" localSheetId="28" hidden="1">'Page 29'!#REF!</definedName>
    <definedName name="Z_6E56944C_2EC7_4E86_A58B_8D822666CEE1_.wvu.Rows" localSheetId="8" hidden="1">'Page 9'!#REF!</definedName>
    <definedName name="Z_8A450B70_B9B2_45BD_9C86_916B7D35EE29_.wvu.Cols" localSheetId="21" hidden="1">'Page 22'!#REF!,'Page 22'!#REF!,'Page 22'!#REF!,'Page 22'!#REF!</definedName>
    <definedName name="Z_8A450B70_B9B2_45BD_9C86_916B7D35EE29_.wvu.Cols" localSheetId="24" hidden="1">'Page 25'!$F:$F</definedName>
    <definedName name="Z_8A450B70_B9B2_45BD_9C86_916B7D35EE29_.wvu.Cols" localSheetId="25" hidden="1">'Page 26'!$P:$T</definedName>
    <definedName name="Z_8A450B70_B9B2_45BD_9C86_916B7D35EE29_.wvu.Cols" localSheetId="26" hidden="1">'Page 27'!$K:$M</definedName>
    <definedName name="Z_8A450B70_B9B2_45BD_9C86_916B7D35EE29_.wvu.Cols" localSheetId="28" hidden="1">'Page 29'!$W:$AA</definedName>
    <definedName name="Z_8A450B70_B9B2_45BD_9C86_916B7D35EE29_.wvu.Cols" localSheetId="3" hidden="1">'Page 4'!$H:$H</definedName>
    <definedName name="Z_8A450B70_B9B2_45BD_9C86_916B7D35EE29_.wvu.PrintArea" localSheetId="9" hidden="1">'Page 10'!$A$1:$J$43</definedName>
    <definedName name="Z_8A450B70_B9B2_45BD_9C86_916B7D35EE29_.wvu.PrintArea" localSheetId="10" hidden="1">'Page 11'!$A$1:$I$33</definedName>
    <definedName name="Z_8A450B70_B9B2_45BD_9C86_916B7D35EE29_.wvu.PrintArea" localSheetId="11" hidden="1">'Page 12'!$A$1:$T$55</definedName>
    <definedName name="Z_8A450B70_B9B2_45BD_9C86_916B7D35EE29_.wvu.PrintArea" localSheetId="12" hidden="1">'Page 13'!$A$1:$M$54</definedName>
    <definedName name="Z_8A450B70_B9B2_45BD_9C86_916B7D35EE29_.wvu.PrintArea" localSheetId="13" hidden="1">'Page 14'!$A$1:$M$54</definedName>
    <definedName name="Z_8A450B70_B9B2_45BD_9C86_916B7D35EE29_.wvu.PrintArea" localSheetId="14" hidden="1">'Page 15'!$A$1:$AA$88</definedName>
    <definedName name="Z_8A450B70_B9B2_45BD_9C86_916B7D35EE29_.wvu.PrintArea" localSheetId="15" hidden="1">'Page 16'!$A$1:$AA$88</definedName>
    <definedName name="Z_8A450B70_B9B2_45BD_9C86_916B7D35EE29_.wvu.PrintArea" localSheetId="16" hidden="1">'Page 17'!$A$1:$H$31</definedName>
    <definedName name="Z_8A450B70_B9B2_45BD_9C86_916B7D35EE29_.wvu.PrintArea" localSheetId="1" hidden="1">'Page 2'!$A$1:$E$33</definedName>
    <definedName name="Z_8A450B70_B9B2_45BD_9C86_916B7D35EE29_.wvu.PrintArea" localSheetId="20" hidden="1">'Page 21'!$A$1:$O$36</definedName>
    <definedName name="Z_8A450B70_B9B2_45BD_9C86_916B7D35EE29_.wvu.PrintArea" localSheetId="21" hidden="1">'Page 22'!$A$1:$I$25</definedName>
    <definedName name="Z_8A450B70_B9B2_45BD_9C86_916B7D35EE29_.wvu.PrintArea" localSheetId="22" hidden="1">'Page 23'!$A$1:$M$17</definedName>
    <definedName name="Z_8A450B70_B9B2_45BD_9C86_916B7D35EE29_.wvu.PrintArea" localSheetId="23" hidden="1">'Page 24'!$A$1:$O$24</definedName>
    <definedName name="Z_8A450B70_B9B2_45BD_9C86_916B7D35EE29_.wvu.PrintArea" localSheetId="24" hidden="1">'Page 25'!$A$1:$J$57</definedName>
    <definedName name="Z_8A450B70_B9B2_45BD_9C86_916B7D35EE29_.wvu.PrintArea" localSheetId="25" hidden="1">'Page 26'!$A$1:$K$18</definedName>
    <definedName name="Z_8A450B70_B9B2_45BD_9C86_916B7D35EE29_.wvu.PrintArea" localSheetId="26" hidden="1">'Page 27'!$A$1:$Y$48</definedName>
    <definedName name="Z_8A450B70_B9B2_45BD_9C86_916B7D35EE29_.wvu.PrintArea" localSheetId="27" hidden="1">'page 28'!$A$1:$S$66</definedName>
    <definedName name="Z_8A450B70_B9B2_45BD_9C86_916B7D35EE29_.wvu.PrintArea" localSheetId="28" hidden="1">'Page 29'!$A$1:$Q$28</definedName>
    <definedName name="Z_8A450B70_B9B2_45BD_9C86_916B7D35EE29_.wvu.PrintArea" localSheetId="2" hidden="1">'Page 3'!$A$1:$K$38</definedName>
    <definedName name="Z_8A450B70_B9B2_45BD_9C86_916B7D35EE29_.wvu.PrintArea" localSheetId="29" hidden="1">'Page 30'!$A$1:$C$31</definedName>
    <definedName name="Z_8A450B70_B9B2_45BD_9C86_916B7D35EE29_.wvu.PrintArea" localSheetId="3" hidden="1">'Page 4'!$A$1:$L$76</definedName>
    <definedName name="Z_8A450B70_B9B2_45BD_9C86_916B7D35EE29_.wvu.PrintArea" localSheetId="6" hidden="1">'Page 7'!$A$1:$F$89</definedName>
    <definedName name="Z_8A450B70_B9B2_45BD_9C86_916B7D35EE29_.wvu.PrintArea" localSheetId="8" hidden="1">'Page 9'!$A$1:$M$29</definedName>
    <definedName name="Z_8A450B70_B9B2_45BD_9C86_916B7D35EE29_.wvu.PrintArea" localSheetId="0" hidden="1">'Page titre'!$A$1:$P$41</definedName>
    <definedName name="Z_8A450B70_B9B2_45BD_9C86_916B7D35EE29_.wvu.Rows" localSheetId="10" hidden="1">'Page 11'!$4:$31</definedName>
    <definedName name="Z_8A450B70_B9B2_45BD_9C86_916B7D35EE29_.wvu.Rows" localSheetId="27" hidden="1">'page 28'!$3:$31</definedName>
    <definedName name="zz" localSheetId="9">#REF!</definedName>
    <definedName name="zz" localSheetId="13">#REF!</definedName>
    <definedName name="zz" localSheetId="14">#REF!</definedName>
    <definedName name="zz" localSheetId="15">#REF!</definedName>
    <definedName name="zz" localSheetId="16">#REF!</definedName>
    <definedName name="zz" localSheetId="18">#REF!</definedName>
    <definedName name="zz" localSheetId="25">#REF!</definedName>
    <definedName name="zz" localSheetId="29">#REF!</definedName>
    <definedName name="zz" localSheetId="3">#REF!</definedName>
    <definedName name="zz" localSheetId="4">#REF!</definedName>
    <definedName name="zz" localSheetId="6">#REF!</definedName>
    <definedName name="zz" localSheetId="7">#REF!</definedName>
    <definedName name="zz" localSheetId="8">#REF!</definedName>
    <definedName name="zz">#REF!</definedName>
  </definedNames>
  <calcPr calcId="152511"/>
  <customWorkbookViews>
    <customWorkbookView name="Francis Chan Kouan - Personal View" guid="{6E56944C-2EC7-4E86-A58B-8D822666CEE1}" mergeInterval="0" personalView="1" maximized="1" windowWidth="1020" windowHeight="580" tabRatio="868" activeSheetId="4"/>
    <customWorkbookView name="Jessica Meloche - Affichage personnalisé" guid="{8A450B70-B9B2-45BD-9C86-916B7D35EE29}" mergeInterval="0" personalView="1" maximized="1" xWindow="1" yWindow="1" windowWidth="1276" windowHeight="743" tabRatio="829" activeSheetId="6"/>
  </customWorkbookViews>
  <fileRecoveryPr repairLoad="1"/>
</workbook>
</file>

<file path=xl/calcChain.xml><?xml version="1.0" encoding="utf-8"?>
<calcChain xmlns="http://schemas.openxmlformats.org/spreadsheetml/2006/main">
  <c r="D31" i="50" l="1"/>
  <c r="D43" i="50" s="1"/>
  <c r="S32" i="50"/>
  <c r="Q32" i="50"/>
  <c r="Q44" i="50" s="1"/>
  <c r="P32" i="50"/>
  <c r="P44" i="50" s="1"/>
  <c r="L31" i="50"/>
  <c r="L43" i="50" s="1"/>
  <c r="H31" i="50"/>
  <c r="H43" i="50" s="1"/>
  <c r="R5" i="50" l="1"/>
  <c r="R32" i="50" s="1"/>
  <c r="R44" i="50" s="1"/>
  <c r="S44" i="50"/>
  <c r="D78" i="32"/>
  <c r="D53" i="32"/>
  <c r="D28" i="32"/>
  <c r="M11" i="34" l="1"/>
  <c r="T78" i="32" l="1"/>
  <c r="T53" i="32" l="1"/>
  <c r="T28" i="32"/>
  <c r="D78" i="33"/>
  <c r="D53" i="33"/>
  <c r="D28" i="33"/>
  <c r="L78" i="33" l="1"/>
  <c r="L53" i="33"/>
  <c r="L28" i="33"/>
  <c r="L53" i="32" l="1"/>
  <c r="L28" i="32"/>
  <c r="L78" i="32"/>
  <c r="T78" i="33"/>
  <c r="T53" i="33"/>
  <c r="T28" i="33"/>
  <c r="M33" i="34" l="1"/>
  <c r="M27" i="34"/>
  <c r="M26" i="34"/>
  <c r="M25" i="34"/>
  <c r="M30" i="34"/>
  <c r="M44" i="34"/>
  <c r="M45" i="34"/>
  <c r="M43" i="34"/>
  <c r="M42" i="34"/>
  <c r="M32" i="34"/>
  <c r="M31" i="34"/>
  <c r="M28" i="34"/>
  <c r="M21" i="34"/>
  <c r="M19" i="34"/>
  <c r="M18" i="34"/>
  <c r="M17" i="34"/>
  <c r="M16" i="34"/>
  <c r="M15" i="34"/>
  <c r="M14" i="34"/>
  <c r="M13" i="34"/>
  <c r="M12" i="34"/>
  <c r="M6" i="34"/>
  <c r="AA9" i="29"/>
  <c r="Z9" i="29"/>
  <c r="Y9" i="29"/>
  <c r="X9" i="29"/>
  <c r="W9" i="29"/>
  <c r="M47" i="34" l="1"/>
  <c r="M46" i="34"/>
  <c r="M48" i="34"/>
</calcChain>
</file>

<file path=xl/sharedStrings.xml><?xml version="1.0" encoding="utf-8"?>
<sst xmlns="http://schemas.openxmlformats.org/spreadsheetml/2006/main" count="2450" uniqueCount="902">
  <si>
    <t xml:space="preserve"> </t>
  </si>
  <si>
    <t>Q4</t>
  </si>
  <si>
    <t>Q3</t>
  </si>
  <si>
    <t>Q2</t>
  </si>
  <si>
    <t>Q1</t>
  </si>
  <si>
    <t>Total</t>
  </si>
  <si>
    <t>Securities</t>
  </si>
  <si>
    <t>Deposits</t>
  </si>
  <si>
    <t>Other</t>
  </si>
  <si>
    <t>Retail</t>
  </si>
  <si>
    <t>Commercial</t>
  </si>
  <si>
    <t>Assets</t>
  </si>
  <si>
    <t>Loans</t>
  </si>
  <si>
    <t>Other assets</t>
  </si>
  <si>
    <t>Other liabilities</t>
  </si>
  <si>
    <t>page 10</t>
  </si>
  <si>
    <t xml:space="preserve">Total </t>
  </si>
  <si>
    <t>For more information:</t>
  </si>
  <si>
    <t>Closing balance</t>
  </si>
  <si>
    <t>Opening balance</t>
  </si>
  <si>
    <t>Securitization</t>
  </si>
  <si>
    <t>Cash and deposits with financial institutions</t>
  </si>
  <si>
    <t>Corporate</t>
  </si>
  <si>
    <t>Common shares</t>
  </si>
  <si>
    <t>Communications</t>
  </si>
  <si>
    <t>This report is unaudited</t>
  </si>
  <si>
    <t>Table of Contents</t>
  </si>
  <si>
    <t>Non-controlling interests</t>
  </si>
  <si>
    <t>Total assets</t>
  </si>
  <si>
    <t>Write-offs</t>
  </si>
  <si>
    <t>Total write-offs</t>
  </si>
  <si>
    <t>Formation</t>
  </si>
  <si>
    <t>Total formation</t>
  </si>
  <si>
    <t>Allowances at beginning</t>
  </si>
  <si>
    <t>Allowances at end</t>
  </si>
  <si>
    <t>page 11</t>
  </si>
  <si>
    <t>(unaudited)</t>
  </si>
  <si>
    <t>EAD</t>
  </si>
  <si>
    <t>Manufacturing</t>
  </si>
  <si>
    <t>Government</t>
  </si>
  <si>
    <t>Default</t>
  </si>
  <si>
    <t>Qualifying revolving retail</t>
  </si>
  <si>
    <t>Other retail</t>
  </si>
  <si>
    <t>Residential mortgages</t>
  </si>
  <si>
    <t>Others</t>
  </si>
  <si>
    <t>AIRB Approach</t>
  </si>
  <si>
    <t>Contributed surplus</t>
  </si>
  <si>
    <t>Retained earnings</t>
  </si>
  <si>
    <t>Total risk-weighted assets</t>
  </si>
  <si>
    <t>Third party assets</t>
  </si>
  <si>
    <t>Risk Weight</t>
  </si>
  <si>
    <t>Non-Retail</t>
  </si>
  <si>
    <t xml:space="preserve">   Corporate</t>
  </si>
  <si>
    <t xml:space="preserve">   Sovereign</t>
  </si>
  <si>
    <t>Trading</t>
  </si>
  <si>
    <t>OTC
derivatives</t>
  </si>
  <si>
    <t xml:space="preserve">   Other retail</t>
  </si>
  <si>
    <t>Non-retail</t>
  </si>
  <si>
    <t>Trading book</t>
  </si>
  <si>
    <t>Standardized Approach</t>
  </si>
  <si>
    <t>Medium</t>
  </si>
  <si>
    <t>Notional undrawn commitments</t>
  </si>
  <si>
    <t>Credit commitments - AIRB Non-retail portfolios</t>
  </si>
  <si>
    <t>Sovereign</t>
  </si>
  <si>
    <t>Total exposure covered by:</t>
  </si>
  <si>
    <t>Protection purchased</t>
  </si>
  <si>
    <t>Protection sold</t>
  </si>
  <si>
    <t>Credit default swaps</t>
  </si>
  <si>
    <t xml:space="preserve">    Indices, singles names and other</t>
  </si>
  <si>
    <t xml:space="preserve">    Tranches on indices</t>
  </si>
  <si>
    <t>Total return swaps</t>
  </si>
  <si>
    <t>Within 1 year</t>
  </si>
  <si>
    <t>1 to 5 years</t>
  </si>
  <si>
    <t>Over 5 years</t>
  </si>
  <si>
    <t>Total
exposures</t>
  </si>
  <si>
    <t>Unfunded
commitments</t>
  </si>
  <si>
    <t>Gross unrealized
gains (losses)</t>
  </si>
  <si>
    <t>Public</t>
  </si>
  <si>
    <t>Private</t>
  </si>
  <si>
    <t>Swaps</t>
  </si>
  <si>
    <t>Options</t>
  </si>
  <si>
    <t>Exchange traded and OTC futures contracts</t>
  </si>
  <si>
    <t>Total notional amount</t>
  </si>
  <si>
    <t>Future credit risk</t>
  </si>
  <si>
    <t>A</t>
  </si>
  <si>
    <t>A+</t>
  </si>
  <si>
    <t>YTD</t>
  </si>
  <si>
    <t>Bank's own assets</t>
  </si>
  <si>
    <t>On balance sheet</t>
  </si>
  <si>
    <t>Off balance sheet</t>
  </si>
  <si>
    <t>Traditional exposures</t>
  </si>
  <si>
    <t>Insured Mortgage loans</t>
  </si>
  <si>
    <t>Credit Cards</t>
  </si>
  <si>
    <t>Seller's interest</t>
  </si>
  <si>
    <t>Total - Bank's own assets</t>
  </si>
  <si>
    <t>Sponsored</t>
  </si>
  <si>
    <t>Residential Mortgages - Insured</t>
  </si>
  <si>
    <t>Residential Mortgages - conventional</t>
  </si>
  <si>
    <t>Fleet Lease Receivables</t>
  </si>
  <si>
    <t>Auto Floorplans</t>
  </si>
  <si>
    <t>Auto Loans</t>
  </si>
  <si>
    <t>Purchased</t>
  </si>
  <si>
    <t>Synthetic exposures</t>
  </si>
  <si>
    <t>Resecuritized exposures</t>
  </si>
  <si>
    <t>Total - Third party assets</t>
  </si>
  <si>
    <t>Total - Bank</t>
  </si>
  <si>
    <t>Banking Book</t>
  </si>
  <si>
    <t>Aggregate Amount of Securitization Exposures</t>
  </si>
  <si>
    <t>Total gross loans</t>
  </si>
  <si>
    <t>Net write-offs</t>
  </si>
  <si>
    <t>Securitization activities for the quarter ended</t>
  </si>
  <si>
    <t>Exposure amount intended to be securitized</t>
  </si>
  <si>
    <t>Insured mortgage loans</t>
  </si>
  <si>
    <t>Trading Book</t>
  </si>
  <si>
    <t>Risk-
Weighted Assets</t>
  </si>
  <si>
    <t xml:space="preserve">Credit Cards </t>
  </si>
  <si>
    <t>Asset Securitization - Managed Loans</t>
  </si>
  <si>
    <t xml:space="preserve">   Standardized Credit Risk Exposure Under the Basel Asset Categories and by Risk Weight</t>
  </si>
  <si>
    <t xml:space="preserve">   Credit Derivative Positions (notional amounts)</t>
  </si>
  <si>
    <t>page 25</t>
  </si>
  <si>
    <t>page 26</t>
  </si>
  <si>
    <t xml:space="preserve">   Asset Securitization - Managed Loans</t>
  </si>
  <si>
    <t>Insured Mortgage loans - MBS</t>
  </si>
  <si>
    <t>Home Equity - ABS</t>
  </si>
  <si>
    <t>Commercial mortgage back securities (CMBS)</t>
  </si>
  <si>
    <t>Collateralized debt obligation (CDO)</t>
  </si>
  <si>
    <t>Collateralized mortgage obligation (CMO)</t>
  </si>
  <si>
    <t>CDX tranches</t>
  </si>
  <si>
    <t>Securitized</t>
  </si>
  <si>
    <t>7% - 30%</t>
  </si>
  <si>
    <t>35% - 100%</t>
  </si>
  <si>
    <t>150% - 850%</t>
  </si>
  <si>
    <t>Resecuritized</t>
  </si>
  <si>
    <t>Master Asset Vehicules</t>
  </si>
  <si>
    <t>(unaudited) (millions of Canadian dollars)</t>
  </si>
  <si>
    <t>(unaudited)
(millions of Canadian dollars)</t>
  </si>
  <si>
    <t>Credit card receivables</t>
  </si>
  <si>
    <t>Formation of Gross Impaired Loans and Allowance for Credit Losses</t>
  </si>
  <si>
    <t xml:space="preserve">   Formation of Gross Impaired Loans and Allowance for Credit Losses</t>
  </si>
  <si>
    <t>Allowance for Credit Losses</t>
  </si>
  <si>
    <t>(2) The credit card receivable purchased held from Bank's own assets securitization represent the Bank's interest in investment grade subordinated notes issued.</t>
  </si>
  <si>
    <t xml:space="preserve">   Qualifying revolving retail </t>
  </si>
  <si>
    <t xml:space="preserve">Drawn </t>
  </si>
  <si>
    <t>Undrawn
commitments</t>
  </si>
  <si>
    <t>Credit Cards - ABS</t>
  </si>
  <si>
    <t>Commercial paper not included in the
   Pan-Canadian restructuring plan</t>
  </si>
  <si>
    <t>Subordinated debt</t>
  </si>
  <si>
    <t>Current cap on AT1 instruments subject to phase out arrangements</t>
  </si>
  <si>
    <t>Current cap on T2 instruments subject to phase out arrangements</t>
  </si>
  <si>
    <t>Under Basel III</t>
  </si>
  <si>
    <t xml:space="preserve">   Aggregate Amount of Securitization Exposures</t>
  </si>
  <si>
    <t>A-</t>
  </si>
  <si>
    <t>1250 %</t>
  </si>
  <si>
    <t>Accumulated other comprehensive income and other reserves</t>
  </si>
  <si>
    <t xml:space="preserve">   Financial Institutions</t>
  </si>
  <si>
    <t>Financial Institutions</t>
  </si>
  <si>
    <t>Common Equity Tier 1 capital: instruments and reserves</t>
  </si>
  <si>
    <t>Common Equity Tier 1 capital before regulatory adjustments</t>
  </si>
  <si>
    <t>Deferred tax assets excluding those arising from temporary differences (net of related tax liability)</t>
  </si>
  <si>
    <t>Securitisation gain on sale (as set out in paragraph 562 of Basel II framework)</t>
  </si>
  <si>
    <t>Defined-benefit pension fund net assets</t>
  </si>
  <si>
    <t>Significant investments in the common stock of banking, financial and insurance entities that are outside the scope of regulatory consolidation, net of eligible short positions (amount above 10% threshold)</t>
  </si>
  <si>
    <t>Mortgage servicing rights (amount above 10% threshold)</t>
  </si>
  <si>
    <t>Deferred tax assets arising from temporary differences (amount above 10% threshold, net of related tax liability)</t>
  </si>
  <si>
    <t>Amount exceeding the 15% threshold</t>
  </si>
  <si>
    <t>of which: mortgage servicing rights</t>
  </si>
  <si>
    <t>Regulatory adjustments applied to Common Equity Tier 1 due to insufficient Additional Tier 1 and Tier 2 to cover deductions</t>
  </si>
  <si>
    <t>Total regulatory adjustments to Common equity Tier 1</t>
  </si>
  <si>
    <t>Common Equity Tier 1 capital (CET1)</t>
  </si>
  <si>
    <t>Additional Tier 1 instruments (and CET1 instruments not included in row 5) issued by subsidiaries and held by third parties (amount allowed in group AT1)</t>
  </si>
  <si>
    <t>of which: instruments issued by subsidiaries subject to phase out</t>
  </si>
  <si>
    <t>Additional Tier 1 capital before regulatory adjustments</t>
  </si>
  <si>
    <t>Investments in own Additional Tier 1 instruments</t>
  </si>
  <si>
    <t>Reciprocal cross-holdings in Additional Tier 1 instruments</t>
  </si>
  <si>
    <t>Non significant investments in the capital of banking, financial and insurance entities that are outside the scope of regulatory consolidation, net of eligible short positions (amount above 10% threshold)</t>
  </si>
  <si>
    <t>Significant investments in the capital of banking, financial and insurance entities that are outside the scope of regulatory consolidation, net of eligible short positions</t>
  </si>
  <si>
    <t>Other deductions from Tier 1 capital as determined by OSFI</t>
  </si>
  <si>
    <t>Regulatory adjustments applied to Additional Tier 1 due to insufficient Tier 2 to cover deductions</t>
  </si>
  <si>
    <t>Total regulatory adjustments to Additional Tier 1 capital</t>
  </si>
  <si>
    <t>Additional Tier 1 capital (AT1)</t>
  </si>
  <si>
    <t>Tier 1 capital (T1 = CET1 + AT1)</t>
  </si>
  <si>
    <t>Tier 2 capital: instruments and provisions</t>
  </si>
  <si>
    <t>Tier 2 instruments (and CET1 and AT1 instruments not included in rows 5 or 34) issued by subsidiaries and held by third parties (amount allowed in group Tier 2)</t>
  </si>
  <si>
    <t>Tier 2 capital before regulatory adjustments</t>
  </si>
  <si>
    <t>Investments in own Tier 2 instruments</t>
  </si>
  <si>
    <t>Reciprocal cross-holdings in Tier 2 instruments</t>
  </si>
  <si>
    <t>Significant investments in the capital banking, financial and insurance entities that are outside the scope of regulatory consolidation, net of eligible short positions</t>
  </si>
  <si>
    <t>Other deductions from Tier 2 capital</t>
  </si>
  <si>
    <t>Total regulatory adjustments to Tier 2 capital</t>
  </si>
  <si>
    <t>Tier 2 capital (T2)</t>
  </si>
  <si>
    <t>Total capital (TC = T1 + T2)</t>
  </si>
  <si>
    <t>Total risk weighted assets</t>
  </si>
  <si>
    <t>Capital ratios</t>
  </si>
  <si>
    <t>Common Equity Tier 1 (as a percentage of risk weighted assets)</t>
  </si>
  <si>
    <t>of which: G-SIB buffer requirement</t>
  </si>
  <si>
    <t>OSFI all-in target</t>
  </si>
  <si>
    <t>Common Equity Tier 1 all-in target ratio</t>
  </si>
  <si>
    <t>Amounts below the thresholds for deduction (before risk weighting)</t>
  </si>
  <si>
    <t>Mortgage servicing rights (net of related tax liability)</t>
  </si>
  <si>
    <t>Current cap on CET1 instruments subject to phase out arrangements</t>
  </si>
  <si>
    <t>Amount excluded from CET1 due to cap (excess over cap after redemptions and maturities)</t>
  </si>
  <si>
    <t>Amount excluded from AT1 due to cap (excess over cap after redemptions and maturities)</t>
  </si>
  <si>
    <t>Amount excluded from T2 due to cap (excess over cap after redemptions and maturities)</t>
  </si>
  <si>
    <t>a + a'</t>
  </si>
  <si>
    <t>b</t>
  </si>
  <si>
    <t>c</t>
  </si>
  <si>
    <t>d</t>
  </si>
  <si>
    <t>f - x</t>
  </si>
  <si>
    <t>g</t>
  </si>
  <si>
    <t>h</t>
  </si>
  <si>
    <t>j</t>
  </si>
  <si>
    <t>k - y</t>
  </si>
  <si>
    <t>l</t>
  </si>
  <si>
    <t>m</t>
  </si>
  <si>
    <t>n</t>
  </si>
  <si>
    <t>o</t>
  </si>
  <si>
    <t>v + z</t>
  </si>
  <si>
    <t>p</t>
  </si>
  <si>
    <t>q</t>
  </si>
  <si>
    <t>r</t>
  </si>
  <si>
    <t>s</t>
  </si>
  <si>
    <t>t</t>
  </si>
  <si>
    <t>Directly issued capital subject to phase out from CET1 (only applicable to non-joint stock companies)</t>
  </si>
  <si>
    <t>Common share capital issued by subsidiaries and held by third parties (amount allowed in group CET1)</t>
  </si>
  <si>
    <t>Assets purchased under reverse repurchase agreements and securities borrowed</t>
  </si>
  <si>
    <t>i</t>
  </si>
  <si>
    <t>Goodwill</t>
  </si>
  <si>
    <t>e</t>
  </si>
  <si>
    <t>f</t>
  </si>
  <si>
    <t>Deferred tax assets</t>
  </si>
  <si>
    <t>Deferred tax assets excluding those arising from temporary differences</t>
  </si>
  <si>
    <t>Deferred tax assets arising from temporary differences exceeding regulatory thresholds</t>
  </si>
  <si>
    <t>Deferred tax assets - other temporary differences</t>
  </si>
  <si>
    <t>Deferred tax assets - realize through loss carrybacks</t>
  </si>
  <si>
    <t>k</t>
  </si>
  <si>
    <t>Significant investments in other financial institutions</t>
  </si>
  <si>
    <t>Significant investments exceeding regulatory thresholds</t>
  </si>
  <si>
    <t>m + n</t>
  </si>
  <si>
    <t>Significant investments not exceeding regulatory thresholds</t>
  </si>
  <si>
    <t>Regulatory capital amortization of maturing debentures</t>
  </si>
  <si>
    <t>Subordinated debentures used for regulatory capital</t>
  </si>
  <si>
    <t>Total liabilities</t>
  </si>
  <si>
    <t>a</t>
  </si>
  <si>
    <t>Accumulated Other Comprehensive Income (loss)</t>
  </si>
  <si>
    <t>a'</t>
  </si>
  <si>
    <t>v</t>
  </si>
  <si>
    <t>Under regulatory scope of consolidation</t>
  </si>
  <si>
    <t>Non-significant investments in the capital of banking, financial and insurance entities that are outside the scope of regulatory consolidation, net of eligible short positions (amount above 10% threshold)</t>
  </si>
  <si>
    <t>41a</t>
  </si>
  <si>
    <t>r'</t>
  </si>
  <si>
    <t>67a</t>
  </si>
  <si>
    <t>Transitional Capital Disclosure Template</t>
  </si>
  <si>
    <t xml:space="preserve">As in Report to Shareholders </t>
  </si>
  <si>
    <t>Intangibles assets</t>
  </si>
  <si>
    <t>Net gains (losses) on instruments designated as cash flow hedges</t>
  </si>
  <si>
    <t>v'</t>
  </si>
  <si>
    <t>p'</t>
  </si>
  <si>
    <t>Total Equity</t>
  </si>
  <si>
    <t>Total Liabilities and Equity</t>
  </si>
  <si>
    <t>Validation des additions</t>
  </si>
  <si>
    <t>Residential mortgage</t>
  </si>
  <si>
    <t>Personal and credit card</t>
  </si>
  <si>
    <t>Business and governement</t>
  </si>
  <si>
    <t>Customers' liability under acceptances</t>
  </si>
  <si>
    <t xml:space="preserve">   Regulatory Capital and Capital Ratios under Basel III</t>
  </si>
  <si>
    <t>Gains (losses) due to changes in own credit risk on fair valued liabilities</t>
  </si>
  <si>
    <t>Regulatory adjustments to Common Equity Tier 1 capital</t>
  </si>
  <si>
    <t>Intangible assets other than mortgage-servicing rights</t>
  </si>
  <si>
    <t>Accumulated other comprehensive income related to cash flow hedges</t>
  </si>
  <si>
    <t>Defined benefit pension plan assets (net of related tax liability)</t>
  </si>
  <si>
    <t>Transferred to not impaired during the period</t>
  </si>
  <si>
    <t>Net repayments</t>
  </si>
  <si>
    <t>Recoveries of loans previously written off</t>
  </si>
  <si>
    <t>Disposals of loans</t>
  </si>
  <si>
    <t>Exchange and other movements</t>
  </si>
  <si>
    <t>Recoveries of amounts written off in previous years</t>
  </si>
  <si>
    <t>Disposal of loans</t>
  </si>
  <si>
    <t>Internal Ratings grades</t>
  </si>
  <si>
    <t xml:space="preserve"> Percentage RWA (%)</t>
  </si>
  <si>
    <t xml:space="preserve">S&amp;P rating equivalent </t>
  </si>
  <si>
    <t>0.000 - 0.035</t>
  </si>
  <si>
    <t>AAA… AA-</t>
  </si>
  <si>
    <t>0.000 - 0.010</t>
  </si>
  <si>
    <t xml:space="preserve">1.5                                                                                                                     </t>
  </si>
  <si>
    <t>0.035 - 0.044</t>
  </si>
  <si>
    <t>0.010 - 0.019</t>
  </si>
  <si>
    <t xml:space="preserve">2                                                                                                                       </t>
  </si>
  <si>
    <t>0.044 - 0.063</t>
  </si>
  <si>
    <t>0.019 - 0.033</t>
  </si>
  <si>
    <t xml:space="preserve">2.5                                                                                                                     </t>
  </si>
  <si>
    <t>0.063 - 0.103</t>
  </si>
  <si>
    <t>0.033 - 0.060</t>
  </si>
  <si>
    <t xml:space="preserve">3                                                                                                                       </t>
  </si>
  <si>
    <t>0.103 - 0.170</t>
  </si>
  <si>
    <t>BBB+</t>
  </si>
  <si>
    <t>0.060 - 0.107</t>
  </si>
  <si>
    <t xml:space="preserve">3.5                                                                                                                     </t>
  </si>
  <si>
    <t>0.170 -0.280</t>
  </si>
  <si>
    <t>BBB</t>
  </si>
  <si>
    <t>0.107 - 0.191</t>
  </si>
  <si>
    <t xml:space="preserve">4                                                                                                                       </t>
  </si>
  <si>
    <t>0.280 - 0.462</t>
  </si>
  <si>
    <t>BBB-</t>
  </si>
  <si>
    <t>0.191 - 0.342</t>
  </si>
  <si>
    <t xml:space="preserve">4.5                                                                                                                     </t>
  </si>
  <si>
    <t>0.462 - 0.762</t>
  </si>
  <si>
    <t>BB+</t>
  </si>
  <si>
    <t>0.342 -  0.612</t>
  </si>
  <si>
    <t xml:space="preserve">5                                                                                                                       </t>
  </si>
  <si>
    <t>0.762 - 1.256</t>
  </si>
  <si>
    <t>BB</t>
  </si>
  <si>
    <t>0.612 - 1.095</t>
  </si>
  <si>
    <t xml:space="preserve">5.5                                                                                                                     </t>
  </si>
  <si>
    <t>1.256 - 2.070</t>
  </si>
  <si>
    <t>BB-</t>
  </si>
  <si>
    <t>1.095 - 1.960</t>
  </si>
  <si>
    <t xml:space="preserve">6                                                                                                                       </t>
  </si>
  <si>
    <t>2.070 - 3.412</t>
  </si>
  <si>
    <t>B+</t>
  </si>
  <si>
    <t>1.960 - 3.507</t>
  </si>
  <si>
    <t xml:space="preserve">6.5                                                                                                                     </t>
  </si>
  <si>
    <t>3.412 -5.625</t>
  </si>
  <si>
    <t>B</t>
  </si>
  <si>
    <t>3.507 - 6.276</t>
  </si>
  <si>
    <t>7</t>
  </si>
  <si>
    <t>5.625 - 9.272</t>
  </si>
  <si>
    <t>B-</t>
  </si>
  <si>
    <t>6.276 - 11.231</t>
  </si>
  <si>
    <t>7.5</t>
  </si>
  <si>
    <t>9.272 - 15.284</t>
  </si>
  <si>
    <t>CCC+</t>
  </si>
  <si>
    <t>11.231 - 20.099</t>
  </si>
  <si>
    <t>8</t>
  </si>
  <si>
    <t>15.284 - 25.195</t>
  </si>
  <si>
    <t>CCC</t>
  </si>
  <si>
    <t>20.099 - 35.967</t>
  </si>
  <si>
    <t>8.5</t>
  </si>
  <si>
    <t>25.195 - 100</t>
  </si>
  <si>
    <t>CCC-</t>
  </si>
  <si>
    <t>35.967 - 100</t>
  </si>
  <si>
    <t>CC</t>
  </si>
  <si>
    <t>9.5</t>
  </si>
  <si>
    <t>C</t>
  </si>
  <si>
    <t>D</t>
  </si>
  <si>
    <t>page 19</t>
  </si>
  <si>
    <t xml:space="preserve"> Average PD
(%)</t>
  </si>
  <si>
    <t>Average LGD
(%)</t>
  </si>
  <si>
    <t>Fair value adjustment and unamortized issuance cost</t>
  </si>
  <si>
    <t>0%</t>
  </si>
  <si>
    <t>Agriculture</t>
  </si>
  <si>
    <t>Utilities</t>
  </si>
  <si>
    <t>Wholesale Trade</t>
  </si>
  <si>
    <t>Retail Trade</t>
  </si>
  <si>
    <t xml:space="preserve">Transportation </t>
  </si>
  <si>
    <t>Finance and Insurance</t>
  </si>
  <si>
    <t>Professional Services</t>
  </si>
  <si>
    <t>Education &amp; Health Care</t>
  </si>
  <si>
    <t>Other Services</t>
  </si>
  <si>
    <t>Exposures subject to credit risk capital</t>
  </si>
  <si>
    <t>Other exposures</t>
  </si>
  <si>
    <t>Drawn</t>
  </si>
  <si>
    <t>Subject to 
market risk capital</t>
  </si>
  <si>
    <t>Repo-style 
transactions</t>
  </si>
  <si>
    <t>At fair value through profit or loss</t>
  </si>
  <si>
    <t>Available-for-sale</t>
  </si>
  <si>
    <t>Business and government</t>
  </si>
  <si>
    <t>Due from clients, dealers and brokers</t>
  </si>
  <si>
    <t>Investments in associates and joint ventures</t>
  </si>
  <si>
    <t>Premises and equipment</t>
  </si>
  <si>
    <t>page 24</t>
  </si>
  <si>
    <t xml:space="preserve">   Capital Requirements for Securitization Exposures Under Securitization Framework</t>
  </si>
  <si>
    <t>(3) As per Basel definition, NHA MBS pooled and 5 units or more mortgages are included in the non-retail category.</t>
  </si>
  <si>
    <t>(2) These exposures may also be subject to market risk.</t>
  </si>
  <si>
    <t>Adjustment to exposure for collateral</t>
  </si>
  <si>
    <t>Total - Gross Credit Risk</t>
  </si>
  <si>
    <t xml:space="preserve">   Capital Adequacy Under Basel III</t>
  </si>
  <si>
    <t>page 9</t>
  </si>
  <si>
    <t xml:space="preserve">   Risk-Weighted Assets Movement by Key Drivers</t>
  </si>
  <si>
    <t>page 20</t>
  </si>
  <si>
    <t>page 21</t>
  </si>
  <si>
    <t>page 22</t>
  </si>
  <si>
    <t>page 23</t>
  </si>
  <si>
    <t xml:space="preserve">   Glossary</t>
  </si>
  <si>
    <t>Undrawn</t>
  </si>
  <si>
    <t xml:space="preserve">Other  </t>
  </si>
  <si>
    <t>Sovereign AIRB exposures by internal PD grade</t>
  </si>
  <si>
    <t>Corporate AIRB exposures by internal PD grade</t>
  </si>
  <si>
    <t>Financial Institutions AIRB exposures by internal PD grade</t>
  </si>
  <si>
    <t>Of which</t>
  </si>
  <si>
    <t>Less: Allowances for credit losses</t>
  </si>
  <si>
    <t>Shortfall of allowances to expected loss</t>
  </si>
  <si>
    <t>Allowances not reflected in regulatory capital</t>
  </si>
  <si>
    <t>Derivative financial instruments</t>
  </si>
  <si>
    <t>Derivatives financial instruments</t>
  </si>
  <si>
    <t>Preferred Shares used for regulatory capital</t>
  </si>
  <si>
    <t>Retained Earnings</t>
  </si>
  <si>
    <t>Innovative instruments</t>
  </si>
  <si>
    <t>Variation</t>
  </si>
  <si>
    <t>All-in basis</t>
  </si>
  <si>
    <t>Prudential valuation adjustments</t>
  </si>
  <si>
    <t>Goodwill (net of related tax liability)</t>
  </si>
  <si>
    <t>Investments in own shares (if not already netted off contributed surplus on reported balance sheet)</t>
  </si>
  <si>
    <t>Additional Tier 1 capital: instruments</t>
  </si>
  <si>
    <t>Additional Tier 1 capital: regulatory adjustments</t>
  </si>
  <si>
    <t>Tier 2 capital: regulatory adjustments</t>
  </si>
  <si>
    <t>60a</t>
  </si>
  <si>
    <t>60b</t>
  </si>
  <si>
    <t>Tier 1 Capital RWA</t>
  </si>
  <si>
    <t>60c</t>
  </si>
  <si>
    <t>Total capital RWA</t>
  </si>
  <si>
    <t>of which: capital conservation buffer requirement</t>
  </si>
  <si>
    <t>of which: institution specific countercyclical buffer requirement</t>
  </si>
  <si>
    <t>Common Equity Tier 1 available to meet buffers (as a percentage of risk weighted assets)</t>
  </si>
  <si>
    <t>Transitional basis</t>
  </si>
  <si>
    <t>(2)</t>
  </si>
  <si>
    <t>(3)</t>
  </si>
  <si>
    <t>(4)</t>
  </si>
  <si>
    <t>Financial institutions</t>
  </si>
  <si>
    <t>Regulatory scaling factor</t>
  </si>
  <si>
    <t>VaR</t>
  </si>
  <si>
    <t>Stressed VaR</t>
  </si>
  <si>
    <t>Interest-rate specific risk</t>
  </si>
  <si>
    <t>Non-counterparty
 credit risk</t>
  </si>
  <si>
    <t xml:space="preserve">Credit risk – Risk-weighted assets at beginning </t>
  </si>
  <si>
    <t xml:space="preserve">Book size </t>
  </si>
  <si>
    <t xml:space="preserve">Book quality </t>
  </si>
  <si>
    <t xml:space="preserve">Model updates </t>
  </si>
  <si>
    <t xml:space="preserve">Methodology and policy </t>
  </si>
  <si>
    <t xml:space="preserve">Acquisitions and disposals </t>
  </si>
  <si>
    <t xml:space="preserve">Foreign exchange movements </t>
  </si>
  <si>
    <t xml:space="preserve">Credit risk – Risk-weighted assets at end </t>
  </si>
  <si>
    <t xml:space="preserve">Market risk – Risk-weighted assets at beginning </t>
  </si>
  <si>
    <t xml:space="preserve">Market risk – Risk-weighted assets at end </t>
  </si>
  <si>
    <t xml:space="preserve">Operational risk – Risk-weighted assets at beginning </t>
  </si>
  <si>
    <t xml:space="preserve">Operational risk – Risk-weighted assets at end </t>
  </si>
  <si>
    <t>Risk-weighted assets at end</t>
  </si>
  <si>
    <t>Notes to users</t>
  </si>
  <si>
    <t>page 6</t>
  </si>
  <si>
    <t>Expected Losses (EL)</t>
  </si>
  <si>
    <t>RWA</t>
  </si>
  <si>
    <t>PD bands</t>
  </si>
  <si>
    <t>Exceptionally low</t>
  </si>
  <si>
    <t>Very low</t>
  </si>
  <si>
    <t>Low</t>
  </si>
  <si>
    <t>High</t>
  </si>
  <si>
    <t>(1)</t>
  </si>
  <si>
    <t>(5)</t>
  </si>
  <si>
    <t>(6)</t>
  </si>
  <si>
    <t xml:space="preserve">   Credit Quality of AIRB Exposure - Retail Portfolios</t>
  </si>
  <si>
    <t>0.000% - 0.144%</t>
  </si>
  <si>
    <t>0.145% - 0.506%</t>
  </si>
  <si>
    <t>0.507% - 1.116%</t>
  </si>
  <si>
    <t>1.117% - 2.681%</t>
  </si>
  <si>
    <t>2.682% - 9.348%</t>
  </si>
  <si>
    <t>9.349% - 99.99%</t>
  </si>
  <si>
    <t>Risk-weigthed assets</t>
  </si>
  <si>
    <t>Risk-weighted assets</t>
  </si>
  <si>
    <t>Counterparty credit risk</t>
  </si>
  <si>
    <t xml:space="preserve">Total - Credit risk </t>
  </si>
  <si>
    <t>Market risk</t>
  </si>
  <si>
    <t>Total - Market risk</t>
  </si>
  <si>
    <t>Operational risk</t>
  </si>
  <si>
    <t xml:space="preserve">Exposure at default </t>
  </si>
  <si>
    <t xml:space="preserve">   </t>
  </si>
  <si>
    <t>Common Equity Tier 1 (CET1)</t>
  </si>
  <si>
    <t>page 7</t>
  </si>
  <si>
    <t>page 8</t>
  </si>
  <si>
    <t>page 17</t>
  </si>
  <si>
    <t>page 18</t>
  </si>
  <si>
    <t>(1) Includes deconsolidated assets related to insurance activities and all other assets that are neither subject to credit nor market risks.</t>
  </si>
  <si>
    <t>Other
off-balance
sheet items</t>
  </si>
  <si>
    <t xml:space="preserve">Other
off-balance
sheet items </t>
  </si>
  <si>
    <t>See risk-weighted assets.</t>
  </si>
  <si>
    <t>Banking Book Equities</t>
  </si>
  <si>
    <t>Banking book equities comprise mainly exposures held for strategic and other reasons.</t>
  </si>
  <si>
    <t>The Bank's capital divided by risk-weighted assets. The Bank's capital can be either CET1 Capital, Tier 1 capital or Total capital, producing three different capital ratios.</t>
  </si>
  <si>
    <t>Common Equity Tier 1 (CET1) capital</t>
  </si>
  <si>
    <t>All direct credit risk exposures to corporations, partnerships and proprietorships, exposures guaranteed by those entities.</t>
  </si>
  <si>
    <t>Credit risk</t>
  </si>
  <si>
    <t>Credit risk is the risk of a financial loss if an obligor does not fully honour its contractual commitments to the Bank. Obligors may be borrowers, issuers, counterparties or guarantors. Credit risk is the most significant risk facing the Bank in the normal course of business. The Bank is exposed to credit risk not only through its direct lending activities and transactions but also through commitments to extend credit, letters of guarantee, letters of credit, over-the-counter derivatives trading, available-for-sale debt securities, securities purchased under reverse repurchase agreements, deposits with financial institutions, brokerage activities and transactions carrying a settlement risk for the Bank such as irrevocable fund transfers to third parties via electronic payment systems.</t>
  </si>
  <si>
    <t>Drawn exposure</t>
  </si>
  <si>
    <t>The amount of credit risk exposure resulting from loans already advanced to the customer.</t>
  </si>
  <si>
    <t>Exposure at default (EAD)</t>
  </si>
  <si>
    <t>An estimate of the amount of exposure to a customer at the event of, and at the time of, default.</t>
  </si>
  <si>
    <t>All direct credit risk exposures to deposit-taking institutions and regulated securities firms, and exposures guaranteed by those entities.</t>
  </si>
  <si>
    <t>Loss given default (LGD)</t>
  </si>
  <si>
    <t>An estimate of the amount of exposure to a customer that will not be recovered following a default by that customer, expressed as a percentage of the exposure at default.</t>
  </si>
  <si>
    <t>Market risk is the risk of financial loss resulting from adverse movements in underlying market factors. Market risk at the Bank arises from its participation in market-making, trading, investment and asset/liability management activities.</t>
  </si>
  <si>
    <t>Operational risk is the risk of loss resulting from an inadequacy or a failure ascribable to people, processes, technology or external events. Operational risks are present in every activity of the Bank. Theft, fraud, unauthorized transactions, system errors, human error, amendments to or misinterpretation of acts and regulations, litigation or disputes with clients or property damage are just a few examples of events likely to cause financial loss, harm the Bank’s reputation or result in regulatory penalties or sanctions.</t>
  </si>
  <si>
    <t>Other off-balance sheet</t>
  </si>
  <si>
    <t>Letters of guarantee, documentary letters of credit and securitized assets that represent the Bank's commitment to make payments in the event that a client cannot meet its financial obligations to third parties.</t>
  </si>
  <si>
    <t>This exposure class includes consumer loans, SME credit card receivables, SME loans (excluding  mortgages of five units or more), and other personal loans.</t>
  </si>
  <si>
    <t>Over-the-counter derivatives (OTC)</t>
  </si>
  <si>
    <t>The amount of credit risk exposure resulting from derivatives that trade directly between two counterparties, rather than through exchanges.</t>
  </si>
  <si>
    <t>Probability of default (PD)</t>
  </si>
  <si>
    <t>An estimate of the likelihood of default for any particular customer which occurs when that customer is not able to repay its obligations as they become contractually due.</t>
  </si>
  <si>
    <t>Qualifying revolving retail (QRR)</t>
  </si>
  <si>
    <t>This exposure class includes lines of credit and credit card receivables.</t>
  </si>
  <si>
    <t>Retail Residential Mortgage</t>
  </si>
  <si>
    <t>This exposure class includes loans to individuals against residential property (four units or less) and lines of credit secured by equity in residential property (HELOC).</t>
  </si>
  <si>
    <t>Risk-weighted assets (RWA)</t>
  </si>
  <si>
    <t>Assets are risk weighted according to the guidelines established by the Office of the Superintendent of Financial Institutions. In the standardized calculation approach, factors are applied to the face value of certain assets in order to reflect comparable risk levels. In the advanced approach,  risk-weighted assets are derived from the Bank's internal models which represents the Bank's own assessment of the risks it incurs. Off-balance sheet instruments are converted to balance sheet (or credit) equivalents by adjusting the notional values before applying the appropriate risk-weighting factors.</t>
  </si>
  <si>
    <t>Scaling Factor</t>
  </si>
  <si>
    <t>An add-on of 6% is applied as a calibration adjustment to the risk weighted assets amount for credit risk assessed under the AIRB approach.</t>
  </si>
  <si>
    <t>Repo-style transactions</t>
  </si>
  <si>
    <t>Financial obligations related to securities sold (repos) or repurchased (reverse repos) pursuant to an agreement under which the securities will be repurchased (repos) or resold (reverse repos) on a specified date and at a specified price. Such an agreement is a form of short-term funding (repos) or collateralized lending (reverse repos). Repo-style transactions also include loaned and borrowed securities that are off-balance sheet.</t>
  </si>
  <si>
    <t>All direct credit risk exposures to governments, central banks and certain public sector entities, and exposures guaranteed by those entities.</t>
  </si>
  <si>
    <t>Standardized approach</t>
  </si>
  <si>
    <t>Tier 1 capital</t>
  </si>
  <si>
    <t>Tier 2 capital</t>
  </si>
  <si>
    <t>Tier 2 capital is mainly comprised of subordinated debentures and the collective allowance.</t>
  </si>
  <si>
    <t>Total capital</t>
  </si>
  <si>
    <t>Undrawn commitments</t>
  </si>
  <si>
    <t>The amount of credit risk exposure resulting from loans that have not been advanced to a customer, but which a customer may be entitled to draw in the future.</t>
  </si>
  <si>
    <r>
      <t>Ghislain Parent,</t>
    </r>
    <r>
      <rPr>
        <sz val="14"/>
        <rFont val="MetaBookLF-Roman"/>
        <family val="2"/>
      </rPr>
      <t xml:space="preserve"> Chief Financial Officer and Executive Vice-President Finance and Treasury, Tel: 514 394-6807</t>
    </r>
  </si>
  <si>
    <r>
      <t>This document is available via the Bank's web site:</t>
    </r>
    <r>
      <rPr>
        <b/>
        <sz val="16"/>
        <rFont val="MetaBookLF-Roman"/>
        <family val="2"/>
      </rPr>
      <t xml:space="preserve"> </t>
    </r>
    <r>
      <rPr>
        <b/>
        <sz val="18"/>
        <rFont val="MetaBookLF-Roman"/>
        <family val="2"/>
      </rPr>
      <t>www.nbc.ca</t>
    </r>
  </si>
  <si>
    <r>
      <t>Directly issued qualifying Tier 2 instruments plus related contributed surplus</t>
    </r>
    <r>
      <rPr>
        <vertAlign val="superscript"/>
        <sz val="12"/>
        <rFont val="MetaBookLF-Roman"/>
        <family val="2"/>
      </rPr>
      <t>(3)</t>
    </r>
  </si>
  <si>
    <t>On balance sheet exposures at carrying value</t>
  </si>
  <si>
    <r>
      <t xml:space="preserve">Gross impaired loans and other past due loans </t>
    </r>
    <r>
      <rPr>
        <b/>
        <vertAlign val="superscript"/>
        <sz val="11"/>
        <color theme="1"/>
        <rFont val="MetaBookLF-Roman"/>
        <family val="2"/>
      </rPr>
      <t>(1)</t>
    </r>
  </si>
  <si>
    <t xml:space="preserve">   Gross Credit Exposure by Residual Contractual Maturity</t>
  </si>
  <si>
    <t xml:space="preserve">   Credit Risk Mitigation - Guarantees and Credit Derivatives</t>
  </si>
  <si>
    <t>Credit Risk Mitigation - Guarantees and Credit Derivatives</t>
  </si>
  <si>
    <t>(unaudited) 
(millions of Canadian dollars)</t>
  </si>
  <si>
    <t>Foreign Exchange Related Contracts</t>
  </si>
  <si>
    <t>Interest Rate Related Contracts</t>
  </si>
  <si>
    <t>Financial Futures</t>
  </si>
  <si>
    <t>Equity and Commodity Contracts</t>
  </si>
  <si>
    <t>Credit Derivatives</t>
  </si>
  <si>
    <t>Total Derivatives</t>
  </si>
  <si>
    <t xml:space="preserve">   Derivatives Financial Intruments According to Basel Definition</t>
  </si>
  <si>
    <t>Allowed for inclusion in Tier 2 capital</t>
  </si>
  <si>
    <t>Subject to phase out</t>
  </si>
  <si>
    <t>Allowed for inclusion in additional Tier 1 capital</t>
  </si>
  <si>
    <t>Excluded from additional Tier 1 capital due to cap</t>
  </si>
  <si>
    <t>Portion allowed for inclusion into CET1</t>
  </si>
  <si>
    <t>Portion allowed for inclusion into Tier 1 capital</t>
  </si>
  <si>
    <t>Portion allowed for inclusion into Tier 2 capital</t>
  </si>
  <si>
    <t>Portion not allowed for regulatory capital</t>
  </si>
  <si>
    <t xml:space="preserve">Assets </t>
  </si>
  <si>
    <t>Liabilities</t>
  </si>
  <si>
    <t>Equity Attributable to Shareholders</t>
  </si>
  <si>
    <t>page 27</t>
  </si>
  <si>
    <t>PD Range
0.000%</t>
  </si>
  <si>
    <t>pages 4-5</t>
  </si>
  <si>
    <t>Pilar III and Regulatory Capital Disclosure</t>
  </si>
  <si>
    <t xml:space="preserve">   AIRB Credit Risk Exposures: Non-retail Portfolios</t>
  </si>
  <si>
    <t xml:space="preserve">   Reconciliation Between Financial Accounting and Regulatory Capital Balance Sheets</t>
  </si>
  <si>
    <t>Total - Net Credit Risk</t>
  </si>
  <si>
    <t xml:space="preserve">                                                 </t>
  </si>
  <si>
    <t>Replacement cost</t>
  </si>
  <si>
    <t xml:space="preserve">              </t>
  </si>
  <si>
    <t xml:space="preserve">Replacement cost </t>
  </si>
  <si>
    <t xml:space="preserve">Replacement cost  </t>
  </si>
  <si>
    <t>See risk-weighted assets below.</t>
  </si>
  <si>
    <t>Advanced Internal Ratings-Based (AIRB) approach</t>
  </si>
  <si>
    <t>Capital Ratio</t>
  </si>
  <si>
    <t>Credit Risk</t>
  </si>
  <si>
    <t>- purchased</t>
  </si>
  <si>
    <t>- sold</t>
  </si>
  <si>
    <t>- gross</t>
  </si>
  <si>
    <t>(1) Gross credit exposure is the expected exposure upon the default of an obligor before any specific allowances or credit risk mitigation.</t>
  </si>
  <si>
    <t>(1) Protection sold solely for the purpose of reducing protection purchased.</t>
  </si>
  <si>
    <t>SUPPLEMENTARY REGULATORY CAPITAL DISCLOSURE</t>
  </si>
  <si>
    <t>na</t>
  </si>
  <si>
    <t>Standardized</t>
  </si>
  <si>
    <t>(2) The capital requirement is equal to 8% of risk-weighted assets.</t>
  </si>
  <si>
    <t>(2) The references identify balance sheet components which are used in calculation of regulatory capital on page 4.</t>
  </si>
  <si>
    <t>Excluded from Tier 2 capital due to cap</t>
  </si>
  <si>
    <t>(4) Calculated based on CET1 risk-weighted assets.</t>
  </si>
  <si>
    <t xml:space="preserve">(1) No eligible financial collateral. </t>
  </si>
  <si>
    <t>Shortfall of total provisions to expected losses</t>
  </si>
  <si>
    <t>Common Equity Tier 1 Capital RWA (CET1)</t>
  </si>
  <si>
    <t>Preferred shares</t>
  </si>
  <si>
    <t>(1) Figures are presented in an "all-in" basis.</t>
  </si>
  <si>
    <t>(2) Calculated based on CET1 risk-weighted assets.</t>
  </si>
  <si>
    <t>(1) These amounts do not take into account allowances for credit losses nor amounts pledged as collateral. The tables also exclude equity securities.</t>
  </si>
  <si>
    <t>(2) For exposures under the AIRB approach, eligible financial collateral is taken into account in the Bank's Loss Given Default (LGD) models. 
      Separate disclosure of eligible financial collateral is, therefore, not required.</t>
  </si>
  <si>
    <t>p' + v '</t>
  </si>
  <si>
    <t xml:space="preserve">e </t>
  </si>
  <si>
    <t>Gains and losses due to changes in own credit risk on fair value liabilities</t>
  </si>
  <si>
    <t>Deferred tax liabilities</t>
  </si>
  <si>
    <t>w</t>
  </si>
  <si>
    <t>x</t>
  </si>
  <si>
    <t>y</t>
  </si>
  <si>
    <t>Other deferred tax liabilities</t>
  </si>
  <si>
    <t>Related to goodwill</t>
  </si>
  <si>
    <t>Related to intangibles</t>
  </si>
  <si>
    <t>Related to pensions</t>
  </si>
  <si>
    <t>Risk Grade</t>
  </si>
  <si>
    <t>Notional of undrawn commitments</t>
  </si>
  <si>
    <t>Exposure weighted-average
(EAD %)</t>
  </si>
  <si>
    <t>Exposure weighted-average
(PD %)</t>
  </si>
  <si>
    <t>Exposure weighted-average
(LGD %)</t>
  </si>
  <si>
    <t>Includes all other drawn and undrawn retail exposures.</t>
  </si>
  <si>
    <t>Represents retail exposures under the AIRB approach. Amounts are before allowance for credit losses and after credit risk mitigation.</t>
  </si>
  <si>
    <t>Includes insured drawn and undrawn retail mortgages and home equity lines of credit.</t>
  </si>
  <si>
    <t>Includes only uninsured undrawn retail mortgages and home equity lines of credit.</t>
  </si>
  <si>
    <t>Includes only uninsured drawn retail mortgages and home equity lines of credit.</t>
  </si>
  <si>
    <t>EL adjusted average risk weight is calculated as (RWA + 12.5 x EL) / EAD.</t>
  </si>
  <si>
    <t>(1) Net replacement cost is gross positive replacement cost with consideration of master netting agreements without consideration of collateral.</t>
  </si>
  <si>
    <t>(2) Includes the impact of master netting agreements but excludes collateral.</t>
  </si>
  <si>
    <t xml:space="preserve">RWA                                </t>
  </si>
  <si>
    <t>Banking Book Equity</t>
  </si>
  <si>
    <t xml:space="preserve">   Banking Book Equity</t>
  </si>
  <si>
    <t>OTC Derivatives</t>
  </si>
  <si>
    <t xml:space="preserve">Non-Retail Portfolio </t>
  </si>
  <si>
    <t>(1) EAD amounts are after securitization and exclude trading related portfolio.</t>
  </si>
  <si>
    <r>
      <t xml:space="preserve">Jean Dagenais, </t>
    </r>
    <r>
      <rPr>
        <sz val="14"/>
        <rFont val="MetaBookLF-Roman"/>
        <family val="2"/>
      </rPr>
      <t>Senior Vice-President Finance, Tel: 514 394-6233</t>
    </r>
  </si>
  <si>
    <t>Average estimated
(PD %)</t>
  </si>
  <si>
    <t>Actual default rate
(%)</t>
  </si>
  <si>
    <t>Estimated LGD reflects loss estimates under a downturn economic scenario and is based on defaulted accounts.</t>
  </si>
  <si>
    <t xml:space="preserve">Actual LGD includes indirect costs and discount rate and is based on defaulted accounts on which recovery process is completed. </t>
  </si>
  <si>
    <t>Estimated and actual EAD are computed for revolving products only and are based on defaulted accounts.</t>
  </si>
  <si>
    <t>Retail PD and EAD are based on account weighted average whilst retail LGD is based on exposure weighted average.</t>
  </si>
  <si>
    <t>(7)</t>
  </si>
  <si>
    <t>(8)</t>
  </si>
  <si>
    <t>Actual LGD for insured residential mortgages is n/a to reflect the credit risk mitigation from government backed entities.</t>
  </si>
  <si>
    <t>(9)</t>
  </si>
  <si>
    <t xml:space="preserve">   AIRB Credit Risk Exposure - Back-Testing</t>
  </si>
  <si>
    <t>page 28</t>
  </si>
  <si>
    <t>Credit options</t>
  </si>
  <si>
    <t>Tier 1 capital ratio consists of Common Equity Tier 1 capital and Additional Tier 1 instruments, namely, eligible non-cumulative preferred shares and the eligible amount of innovative instruments. Tier 1 capital ratio is calculated by dividing Tier 1 capital by risk-weighted assets.</t>
  </si>
  <si>
    <t>Common Equity Tier 1 capital consists of common shareholders’ equity less goodwill, intangible assets and other capital deductions. Common Equity Tier 1 capital ratio is calculated by dividing Common Equity Tier 1 capital by risk-weighted assets.</t>
  </si>
  <si>
    <t>Total capital is the sum of Tier 1 and Tier 2 capital. Total capital ratio is calculated by dividing total capital, less adjustments or regulatory deductions, by risk-weighted assets.</t>
  </si>
  <si>
    <t>Greece</t>
  </si>
  <si>
    <t>Ireland</t>
  </si>
  <si>
    <t>Italy</t>
  </si>
  <si>
    <t>Portugal</t>
  </si>
  <si>
    <t>Spain</t>
  </si>
  <si>
    <t>Total GIIPS</t>
  </si>
  <si>
    <t>France</t>
  </si>
  <si>
    <t>Germany</t>
  </si>
  <si>
    <t>United Kingdom</t>
  </si>
  <si>
    <t>Other Europe</t>
  </si>
  <si>
    <t>Total - Credit Risk</t>
  </si>
  <si>
    <t>(1) Exposure at default is the expected gross exposure upon the default of an obligor. This amount is before any specific allowance or partial write-offs and does not reflect the impact of credit risk mitigation and collateral held. This table excludes Equity exposures.</t>
  </si>
  <si>
    <t>(2) Represents securities purchased under reverse repurchase agreements and sold under repurchase agreements, and securities borrowed and loaned.</t>
  </si>
  <si>
    <t>(3) Letters of guarantee and credit that represent the Bank's commitment to make payments in the event that a client cannot meet its financial obligations to third parties.</t>
  </si>
  <si>
    <t xml:space="preserve">   Gross Credit Risk Exposure at Default in Europe</t>
  </si>
  <si>
    <t xml:space="preserve">(2) For drawn, undrawn and Other off-balance sheet exposures, eligible financial collateral is taken into account in the Bank's Loss Given Default (LGD) models. </t>
  </si>
  <si>
    <t>Wholesale and Sovereign's PD is based on borrower weighted average whilst the LGD and EAD are based on facility weighted average.</t>
  </si>
  <si>
    <r>
      <t>Reference</t>
    </r>
    <r>
      <rPr>
        <vertAlign val="superscript"/>
        <sz val="12"/>
        <rFont val="MetaBookLF-Roman"/>
        <family val="2"/>
      </rPr>
      <t>(2)</t>
    </r>
  </si>
  <si>
    <r>
      <t>Directly issued qualifying common share capital plus related contributed surplus</t>
    </r>
    <r>
      <rPr>
        <vertAlign val="superscript"/>
        <sz val="12"/>
        <rFont val="MetaBookLF-Roman"/>
        <family val="2"/>
      </rPr>
      <t>(3)</t>
    </r>
  </si>
  <si>
    <r>
      <t>Directly issued qualifying Additional Tier 1 instruments plus related contributed surplus</t>
    </r>
    <r>
      <rPr>
        <vertAlign val="superscript"/>
        <sz val="12"/>
        <rFont val="MetaBookLF-Roman"/>
        <family val="2"/>
      </rPr>
      <t>(3)</t>
    </r>
  </si>
  <si>
    <t>(1) As requested by the Office of the Superintendent of Financial Institutions (Canada) (OSFI), all the Domestic Systemically Important Banks (D-SIBs) in Canada must fully apply the Basel III deductions and must disclose the all-in-ratios.</t>
  </si>
  <si>
    <t>Allowance eligible for inclusion in Tier 2 in respect of exposures subject to standardised approach
(prior to application of cap)</t>
  </si>
  <si>
    <t>of which: D-SIBs buffer requirement</t>
  </si>
  <si>
    <r>
      <t>Credit valuation adjustment charge</t>
    </r>
    <r>
      <rPr>
        <vertAlign val="superscript"/>
        <sz val="12"/>
        <rFont val="MetaBookLF-Roman"/>
        <family val="2"/>
      </rPr>
      <t>(4)</t>
    </r>
  </si>
  <si>
    <r>
      <t>Counterparty
credit risk</t>
    </r>
    <r>
      <rPr>
        <b/>
        <vertAlign val="superscript"/>
        <sz val="12"/>
        <color indexed="8"/>
        <rFont val="MetaBookLF-Roman"/>
        <family val="2"/>
      </rPr>
      <t>(2)</t>
    </r>
  </si>
  <si>
    <r>
      <t>Movement in risk levels</t>
    </r>
    <r>
      <rPr>
        <vertAlign val="superscript"/>
        <sz val="12"/>
        <color indexed="8"/>
        <rFont val="MetaBookLF-Roman"/>
        <family val="2"/>
      </rPr>
      <t>(3)</t>
    </r>
  </si>
  <si>
    <r>
      <t>Cash and deposits with financial institutions</t>
    </r>
    <r>
      <rPr>
        <vertAlign val="superscript"/>
        <sz val="12"/>
        <color theme="1"/>
        <rFont val="MetaBookLF-Roman"/>
        <family val="2"/>
      </rPr>
      <t>(2)</t>
    </r>
  </si>
  <si>
    <r>
      <t>Derivative financial instruments</t>
    </r>
    <r>
      <rPr>
        <vertAlign val="superscript"/>
        <sz val="12"/>
        <color theme="1"/>
        <rFont val="MetaBookLF-Roman"/>
        <family val="2"/>
      </rPr>
      <t>(2)</t>
    </r>
  </si>
  <si>
    <r>
      <t>Residential mortgage</t>
    </r>
    <r>
      <rPr>
        <vertAlign val="superscript"/>
        <sz val="12"/>
        <color theme="1"/>
        <rFont val="MetaBookLF-Roman"/>
        <family val="2"/>
      </rPr>
      <t>(3)</t>
    </r>
  </si>
  <si>
    <r>
      <t>All other</t>
    </r>
    <r>
      <rPr>
        <b/>
        <vertAlign val="superscript"/>
        <sz val="12"/>
        <color indexed="8"/>
        <rFont val="MetaBookLF-Roman"/>
        <family val="2"/>
      </rPr>
      <t>(1)</t>
    </r>
  </si>
  <si>
    <t>Intangible assets</t>
  </si>
  <si>
    <t>Securities purchased under reverse repurchase agreements and securities borrowed</t>
  </si>
  <si>
    <t xml:space="preserve">   Insured Drawn and</t>
  </si>
  <si>
    <t>Qualifying revolving</t>
  </si>
  <si>
    <t xml:space="preserve">credit </t>
  </si>
  <si>
    <r>
      <t>Retail portfolio</t>
    </r>
    <r>
      <rPr>
        <b/>
        <vertAlign val="superscript"/>
        <sz val="12"/>
        <rFont val="Cambria"/>
        <family val="1"/>
      </rPr>
      <t>(5)</t>
    </r>
  </si>
  <si>
    <t>(millions of Canadian dollars)</t>
  </si>
  <si>
    <r>
      <t>Credit equivalent</t>
    </r>
    <r>
      <rPr>
        <vertAlign val="superscript"/>
        <sz val="12"/>
        <rFont val="MetaBookLF-Roman"/>
        <family val="2"/>
      </rPr>
      <t>(2)</t>
    </r>
  </si>
  <si>
    <r>
      <t>- net</t>
    </r>
    <r>
      <rPr>
        <i/>
        <vertAlign val="superscript"/>
        <sz val="12"/>
        <rFont val="MetaBookLF-Roman"/>
        <family val="2"/>
      </rPr>
      <t>(1)</t>
    </r>
  </si>
  <si>
    <r>
      <t>Risk-weighted equivalent</t>
    </r>
    <r>
      <rPr>
        <vertAlign val="superscript"/>
        <sz val="12"/>
        <rFont val="MetaBookLF-Roman"/>
        <family val="2"/>
      </rPr>
      <t>(3)</t>
    </r>
  </si>
  <si>
    <r>
      <t>Retained</t>
    </r>
    <r>
      <rPr>
        <vertAlign val="superscript"/>
        <sz val="11"/>
        <color theme="1"/>
        <rFont val="MetaBookLF-Roman"/>
        <family val="2"/>
      </rPr>
      <t>(1)</t>
    </r>
  </si>
  <si>
    <r>
      <t>Purchased</t>
    </r>
    <r>
      <rPr>
        <vertAlign val="superscript"/>
        <sz val="11"/>
        <color theme="1"/>
        <rFont val="MetaBookLF-Roman"/>
        <family val="2"/>
      </rPr>
      <t>(2)</t>
    </r>
  </si>
  <si>
    <r>
      <t>Traditional exposures</t>
    </r>
    <r>
      <rPr>
        <vertAlign val="superscript"/>
        <sz val="11"/>
        <color theme="1"/>
        <rFont val="MetaBookLF-Roman"/>
        <family val="2"/>
      </rPr>
      <t>(3)</t>
    </r>
  </si>
  <si>
    <r>
      <t>Master Asset Vehicules</t>
    </r>
    <r>
      <rPr>
        <vertAlign val="superscript"/>
        <sz val="12"/>
        <rFont val="MetaBookLF-Roman"/>
        <family val="2"/>
      </rPr>
      <t>(4)</t>
    </r>
  </si>
  <si>
    <t>(1) Notional amount.</t>
  </si>
  <si>
    <t xml:space="preserve">     The regulatory consolidation does not include structured entities, where significant risk has been transferred to third parties nor subsidiaries and associates engaged in insurance activities.</t>
  </si>
  <si>
    <t xml:space="preserve">(4) For drawn, undrawn and Other off-balance sheet exposures, eligible financial collateral is taken into account in the Bank's Loss Given Default (LGD) models. </t>
  </si>
  <si>
    <t>Actual and estimated EAD for residential mortgage is computed only for Home equity lines of credit since the conventional residential mortgages are non-revolving.</t>
  </si>
  <si>
    <t>Non-significant investments in the capital of other financials institutions</t>
  </si>
  <si>
    <t>Significant investments in the common stock of financials institutions</t>
  </si>
  <si>
    <t>Deferred tax assets arising from temporary differences (net of related tax liabilities)</t>
  </si>
  <si>
    <t>(3) Calculated using the simple risk-weight method.</t>
  </si>
  <si>
    <r>
      <t xml:space="preserve">   Undrawn</t>
    </r>
    <r>
      <rPr>
        <vertAlign val="superscript"/>
        <sz val="12"/>
        <rFont val="MetaBookLF-Roman"/>
        <family val="2"/>
      </rPr>
      <t>(3)</t>
    </r>
  </si>
  <si>
    <r>
      <t xml:space="preserve">   Uninsured Undrawn</t>
    </r>
    <r>
      <rPr>
        <vertAlign val="superscript"/>
        <sz val="12"/>
        <rFont val="MetaBookLF-Roman"/>
        <family val="2"/>
      </rPr>
      <t>(4)</t>
    </r>
  </si>
  <si>
    <r>
      <t xml:space="preserve">   Uninsured Drawn</t>
    </r>
    <r>
      <rPr>
        <vertAlign val="superscript"/>
        <sz val="12"/>
        <rFont val="MetaBookLF-Roman"/>
        <family val="2"/>
      </rPr>
      <t>(5)</t>
    </r>
  </si>
  <si>
    <r>
      <t>Other retail</t>
    </r>
    <r>
      <rPr>
        <vertAlign val="superscript"/>
        <sz val="12"/>
        <rFont val="MetaBookLF-Roman"/>
        <family val="2"/>
      </rPr>
      <t>(6)</t>
    </r>
  </si>
  <si>
    <t>(4) Securitised exposure recognized for capital ratio but not for consolidated balance sheet purposes due to IFRS standards.</t>
  </si>
  <si>
    <t>(1) The Retained exposures for insured mortgage loans and credit card receivables are treated under the AIRB Framework as if they remained on the Bank's balance sheet.</t>
  </si>
  <si>
    <t>(4) Resecuritized exposures comprise the carrying value of the restructured notes held by the Bank and the Bank's committed amount to the margin funding facility related to the MAV.</t>
  </si>
  <si>
    <t>Net Repo-Style transactions and OTC derivatives</t>
  </si>
  <si>
    <t>Leverage Ratio under Basel III</t>
  </si>
  <si>
    <t>Accounting assets vs. leverage ratio exposure  – Transitional basis</t>
  </si>
  <si>
    <t>Total consolidated assets as per published financial statements</t>
  </si>
  <si>
    <t>Adjustment for investments in banking, financial, insurance or commercial entities that are consolidated for accounting purposes but outside the scope of regulatory consolidation</t>
  </si>
  <si>
    <t>Adjustment for fiduciary assets recognised on the balance sheet pursuant to the operative accounting framework but excluded from the leverage ratio exposure measure</t>
  </si>
  <si>
    <t>Adjustment for off balance-sheet items</t>
  </si>
  <si>
    <t>Other adjustments</t>
  </si>
  <si>
    <t>Leverage Ratio Exposure (transitional basis)</t>
  </si>
  <si>
    <t>Leverage ratio common disclosure</t>
  </si>
  <si>
    <t>On-balance sheet exposures</t>
  </si>
  <si>
    <t>On-balance sheet items (excluding derivatives, SFTs and grandfathered securitization exposures but including collateral)</t>
  </si>
  <si>
    <t>(Asset amounts deducted in determining Basel III transitional Tier 1 capital)</t>
  </si>
  <si>
    <t>Derivative exposures</t>
  </si>
  <si>
    <t>Replacement cost associated with all derivative transactions (i.e., net of eligible cash variation margin)</t>
  </si>
  <si>
    <t>Add-on amounts for PFE associated with all derivative transactions</t>
  </si>
  <si>
    <t>Gross up for derivatives collateral provided where deducted from the balance sheet assets pursuant to the operative accounting framework</t>
  </si>
  <si>
    <t>(Deductions of receivables assets for cash variation margin provided in derivative transactions)</t>
  </si>
  <si>
    <t>(Exempted CCP-leg of client cleared trade exposures)</t>
  </si>
  <si>
    <t>Adjusted effective notional amount of written credit derivatives</t>
  </si>
  <si>
    <t>(Adjusted effective notional offsets and add-on deductions for written credit derivatives)</t>
  </si>
  <si>
    <t>Total derivative exposures (sum of lines 4 to 10)</t>
  </si>
  <si>
    <t>Securities financing transaction exposures</t>
  </si>
  <si>
    <t>Gross SFT assets recognised for accounting purposes (with no recognition of netting), after adjusting for sale accounting transactions</t>
  </si>
  <si>
    <t>(Netted amounts of cash payables and cash receivables of gross SFT assets)</t>
  </si>
  <si>
    <t>Counterparty credit risk (CCR) exposure for SFTs</t>
  </si>
  <si>
    <t>Agent transaction exposures</t>
  </si>
  <si>
    <t>Total securities financing transaction exposures (sum of lines 12 to 15)</t>
  </si>
  <si>
    <t>Other off-balance sheet exposures</t>
  </si>
  <si>
    <t>Off-balance sheet exposure at gross notional amount</t>
  </si>
  <si>
    <t>(Adjustments for conversion to credit equivalent amounts)</t>
  </si>
  <si>
    <t>Off-balance sheet items (sum of lines 17 and 18)</t>
  </si>
  <si>
    <t>Capital and Total Exposures  - Transitional Basis</t>
  </si>
  <si>
    <t>Total Exposures (sum of lines 3, 11, 16 and 19)</t>
  </si>
  <si>
    <t>Basel III leverage ratio</t>
  </si>
  <si>
    <t>All-in basis (Required by OSFI)</t>
  </si>
  <si>
    <t>(Regulatory adjustments)</t>
  </si>
  <si>
    <t xml:space="preserve">   Leverage Ratio under Basel III</t>
  </si>
  <si>
    <r>
      <t>Adjustment for derivative financial instruments</t>
    </r>
    <r>
      <rPr>
        <vertAlign val="superscript"/>
        <sz val="12"/>
        <rFont val="MetaBookLF-Roman"/>
        <family val="2"/>
      </rPr>
      <t>(1)</t>
    </r>
  </si>
  <si>
    <t>EAD Amount</t>
  </si>
  <si>
    <t>(2) EAD undrawn commitments are the undrawn commitments (notional amount) that is currently undrawn but expected to be drawn in the event of a default.</t>
  </si>
  <si>
    <t>(1) The data presented above take into account permissible netting and exclude SME-Retail Portfolio, trading related portfolio and Equity.</t>
  </si>
  <si>
    <t xml:space="preserve">   Distribution of Gross Credit Exposure (Non-Retail Portfolio by Industries)</t>
  </si>
  <si>
    <t>page 29</t>
  </si>
  <si>
    <t>pages 12</t>
  </si>
  <si>
    <t>pages 13-14</t>
  </si>
  <si>
    <t>pages 15-16</t>
  </si>
  <si>
    <t>Purchase receivables</t>
  </si>
  <si>
    <t>Leverage ratio</t>
  </si>
  <si>
    <t>Total Exposures</t>
  </si>
  <si>
    <t xml:space="preserve">   Residential mortgage</t>
  </si>
  <si>
    <t xml:space="preserve">Canadian residential mortgage and HELOCs </t>
  </si>
  <si>
    <t>(2) Reconciliation with Balance Sheet is presented on page 7.</t>
  </si>
  <si>
    <t>Capital ratio under Basel III</t>
  </si>
  <si>
    <t>Exposure weighted-average risk weight asset (RWA %)</t>
  </si>
  <si>
    <t>The leverage ratio is calculated by dividing the amount of Tier 1 capital by the total exposure. Total exposure is defined as the sum of on-balance-sheet assets (including derivative exposures and securities financing transaction exposures) and off-balance-sheet items. Assets deducted from Tier 1 capital are also deducted from the total exposure.</t>
  </si>
  <si>
    <r>
      <t>Total on-balance sheet exposures</t>
    </r>
    <r>
      <rPr>
        <b/>
        <sz val="12"/>
        <color rgb="FF222222"/>
        <rFont val="MetaBookLF-Roman"/>
        <family val="2"/>
      </rPr>
      <t> (excluding derivatives and SFTs) (sum of lines 1 and 2)</t>
    </r>
  </si>
  <si>
    <r>
      <t>Banking book equity</t>
    </r>
    <r>
      <rPr>
        <vertAlign val="superscript"/>
        <sz val="12"/>
        <rFont val="MetaBookLF-Roman"/>
        <family val="2"/>
      </rPr>
      <t>(3)</t>
    </r>
  </si>
  <si>
    <t>Formation of Gross Impaired Loans (by activity)</t>
  </si>
  <si>
    <t>Leverage Ratio – Transitional Basis</t>
  </si>
  <si>
    <t>(1) Adjustments due to differences between accounting and regulatory netting standards.</t>
  </si>
  <si>
    <r>
      <t>Adjustment for securities financing transactions</t>
    </r>
    <r>
      <rPr>
        <vertAlign val="superscript"/>
        <sz val="12"/>
        <rFont val="MetaBookLF-Roman"/>
        <family val="2"/>
      </rPr>
      <t>(1)</t>
    </r>
  </si>
  <si>
    <t>(3) Sponsored Traditional exposures comprise Bank's committed amount to the Fusion Trust and Clarity Trust liquidity facility lines as well as the Bank's purchased note of Fusion Trust and Clarity Trust.</t>
  </si>
  <si>
    <r>
      <t xml:space="preserve">(3) A complete list of capital instruments and their main features is now available on the Bank's website at </t>
    </r>
    <r>
      <rPr>
        <u/>
        <sz val="11"/>
        <rFont val="MetaBookLF-Roman"/>
        <family val="2"/>
      </rPr>
      <t>nbc.ca</t>
    </r>
    <r>
      <rPr>
        <sz val="11"/>
        <rFont val="MetaBookLF-Roman"/>
        <family val="2"/>
      </rPr>
      <t xml:space="preserve"> under </t>
    </r>
    <r>
      <rPr>
        <i/>
        <sz val="11"/>
        <rFont val="MetaBookLF-Roman"/>
        <family val="2"/>
      </rPr>
      <t>Investor Relations &gt; Capital &amp; Debt Information &gt; Main Features of Regulatory Capital Instruments.</t>
    </r>
  </si>
  <si>
    <t xml:space="preserve">   Maximum Credit Risk Exposure Under the Basel Asset Categories</t>
  </si>
  <si>
    <t>Balance sheet</t>
  </si>
  <si>
    <t>Reconciliation of Balance Sheet with Credit Risk Exposures</t>
  </si>
  <si>
    <t xml:space="preserve">   Reconciliation of Balance Sheet with Credit Risk Exposures</t>
  </si>
  <si>
    <r>
      <t>EL adjusted average risk weight %</t>
    </r>
    <r>
      <rPr>
        <b/>
        <vertAlign val="superscript"/>
        <sz val="12"/>
        <rFont val="MetaBookLF-Roman"/>
        <family val="2"/>
      </rPr>
      <t>(2)</t>
    </r>
  </si>
  <si>
    <r>
      <t>Repo-style
transactions</t>
    </r>
    <r>
      <rPr>
        <vertAlign val="superscript"/>
        <sz val="11"/>
        <rFont val="MetaBookLF-Roman"/>
        <family val="2"/>
      </rPr>
      <t>(2)</t>
    </r>
  </si>
  <si>
    <r>
      <t>Other
off-balance
sheet items</t>
    </r>
    <r>
      <rPr>
        <vertAlign val="superscript"/>
        <sz val="12"/>
        <rFont val="MetaBookLF-Roman"/>
        <family val="2"/>
      </rPr>
      <t xml:space="preserve">(3) </t>
    </r>
  </si>
  <si>
    <t xml:space="preserve">   of which: significant investments in the common stock of financials</t>
  </si>
  <si>
    <t xml:space="preserve">   of which: deferred tax assets arising from temporary differences</t>
  </si>
  <si>
    <t xml:space="preserve">   of which: classified as equity under applicable accounting standards</t>
  </si>
  <si>
    <t xml:space="preserve">   of which: classified as liabilities under applicable accounting standards</t>
  </si>
  <si>
    <t xml:space="preserve">   of which: Reverse mortgages</t>
  </si>
  <si>
    <t>(1) Exposure amounts are the expected gross exposure upon the default of an obligor. These amounts are net of specific allowance but do not reflect the impact of credit risk mitigation and collateral held.</t>
  </si>
  <si>
    <r>
      <t>AIRB Approach</t>
    </r>
    <r>
      <rPr>
        <vertAlign val="superscript"/>
        <sz val="12"/>
        <rFont val="MetaBookLF-Roman"/>
        <family val="2"/>
      </rPr>
      <t>(2)</t>
    </r>
  </si>
  <si>
    <r>
      <t>EAD on undrawn commitments</t>
    </r>
    <r>
      <rPr>
        <vertAlign val="superscript"/>
        <sz val="12"/>
        <rFont val="MetaBookLF-Roman"/>
        <family val="2"/>
      </rPr>
      <t>(2)</t>
    </r>
  </si>
  <si>
    <r>
      <t>Average estimated
(LGD %)</t>
    </r>
    <r>
      <rPr>
        <vertAlign val="superscript"/>
        <sz val="12"/>
        <rFont val="MetaBookLF-Roman"/>
        <family val="2"/>
      </rPr>
      <t>(2)</t>
    </r>
  </si>
  <si>
    <r>
      <t>Actual
(LGD %)</t>
    </r>
    <r>
      <rPr>
        <vertAlign val="superscript"/>
        <sz val="12"/>
        <rFont val="MetaBookLF-Roman"/>
        <family val="2"/>
      </rPr>
      <t>(3)</t>
    </r>
  </si>
  <si>
    <r>
      <t>Estimated
(EAD %)</t>
    </r>
    <r>
      <rPr>
        <vertAlign val="superscript"/>
        <sz val="12"/>
        <rFont val="MetaBookLF-Roman"/>
        <family val="2"/>
      </rPr>
      <t>(4)</t>
    </r>
  </si>
  <si>
    <r>
      <t>Actual
(EAD %)</t>
    </r>
    <r>
      <rPr>
        <vertAlign val="superscript"/>
        <sz val="12"/>
        <rFont val="MetaBookLF-Roman"/>
        <family val="2"/>
      </rPr>
      <t>(4)</t>
    </r>
  </si>
  <si>
    <r>
      <t>EAD - Gross Exposure</t>
    </r>
    <r>
      <rPr>
        <vertAlign val="superscript"/>
        <sz val="12"/>
        <color theme="1"/>
        <rFont val="MetaBookLF-Roman"/>
        <family val="2"/>
      </rPr>
      <t>(1)</t>
    </r>
  </si>
  <si>
    <r>
      <t>Other
off-balance
sheet items</t>
    </r>
    <r>
      <rPr>
        <b/>
        <vertAlign val="superscript"/>
        <sz val="12"/>
        <rFont val="MetaBookLF-Roman"/>
        <family val="2"/>
      </rPr>
      <t xml:space="preserve">(3) </t>
    </r>
  </si>
  <si>
    <r>
      <t>Total - Net Credit Risk</t>
    </r>
    <r>
      <rPr>
        <vertAlign val="superscript"/>
        <sz val="12"/>
        <rFont val="MetaBookLF-Roman"/>
        <family val="2"/>
      </rPr>
      <t>(4)</t>
    </r>
  </si>
  <si>
    <t>Classified as impaired during the period</t>
  </si>
  <si>
    <r>
      <t>Standardized</t>
    </r>
    <r>
      <rPr>
        <vertAlign val="superscript"/>
        <sz val="12"/>
        <rFont val="MetaBookLF-Roman"/>
        <family val="2"/>
      </rPr>
      <t>(1)</t>
    </r>
  </si>
  <si>
    <r>
      <t>AIRB</t>
    </r>
    <r>
      <rPr>
        <vertAlign val="superscript"/>
        <sz val="12"/>
        <rFont val="MetaBookLF-Roman"/>
        <family val="2"/>
      </rPr>
      <t>(2)</t>
    </r>
  </si>
  <si>
    <r>
      <t>Credit portfolio</t>
    </r>
    <r>
      <rPr>
        <vertAlign val="superscript"/>
        <sz val="12"/>
        <rFont val="MetaBookLF-Roman"/>
        <family val="2"/>
      </rPr>
      <t>(1)</t>
    </r>
    <r>
      <rPr>
        <sz val="12"/>
        <rFont val="MetaBookLF-Roman"/>
        <family val="2"/>
      </rPr>
      <t xml:space="preserve"> </t>
    </r>
  </si>
  <si>
    <r>
      <t>Gross impaired loans and other past due loans</t>
    </r>
    <r>
      <rPr>
        <vertAlign val="superscript"/>
        <sz val="12"/>
        <rFont val="MetaBookLF-Roman"/>
        <family val="2"/>
      </rPr>
      <t>(2)</t>
    </r>
  </si>
  <si>
    <r>
      <t>Total gross loans</t>
    </r>
    <r>
      <rPr>
        <vertAlign val="superscript"/>
        <sz val="12"/>
        <rFont val="MetaBookLF-Roman"/>
        <family val="2"/>
      </rPr>
      <t>(1)</t>
    </r>
  </si>
  <si>
    <t>(2) Comprises impaired loans and fully secured loans that are 90 days or more past due and for which, in the opinion of management, there is reasonable assurance that principal and interest will ultimately be collected.</t>
  </si>
  <si>
    <t xml:space="preserve">      Credit card receivables are not classified as impaired loans but, instead, are written off when payments are 180 days in arrears.</t>
  </si>
  <si>
    <r>
      <t>Formation of Gross Impaired Loans</t>
    </r>
    <r>
      <rPr>
        <vertAlign val="superscript"/>
        <sz val="12"/>
        <rFont val="MetaBookLF-Roman"/>
        <family val="2"/>
      </rPr>
      <t>(1)</t>
    </r>
    <r>
      <rPr>
        <b/>
        <sz val="12"/>
        <rFont val="MetaBookLF-Roman"/>
        <family val="2"/>
      </rPr>
      <t xml:space="preserve"> (by sector)</t>
    </r>
  </si>
  <si>
    <r>
      <t>Capital requirement</t>
    </r>
    <r>
      <rPr>
        <vertAlign val="superscript"/>
        <sz val="12"/>
        <rFont val="MetaBookLF-Roman"/>
        <family val="2"/>
      </rPr>
      <t>(2)</t>
    </r>
  </si>
  <si>
    <r>
      <t>Cross - Reference to Definition of Capital</t>
    </r>
    <r>
      <rPr>
        <vertAlign val="superscript"/>
        <sz val="12"/>
        <color indexed="8"/>
        <rFont val="MetaBookLF-Roman"/>
        <family val="2"/>
      </rPr>
      <t>(2)</t>
    </r>
  </si>
  <si>
    <r>
      <t>Deconsolidation of Insurance</t>
    </r>
    <r>
      <rPr>
        <vertAlign val="superscript"/>
        <sz val="12"/>
        <color indexed="8"/>
        <rFont val="MetaBookLF-Roman"/>
        <family val="2"/>
      </rPr>
      <t>(3)</t>
    </r>
    <r>
      <rPr>
        <b/>
        <sz val="12"/>
        <color indexed="8"/>
        <rFont val="MetaBookLF-Roman"/>
        <family val="2"/>
      </rPr>
      <t xml:space="preserve"> and other entities</t>
    </r>
    <r>
      <rPr>
        <vertAlign val="superscript"/>
        <sz val="12"/>
        <color indexed="8"/>
        <rFont val="MetaBookLF-Roman"/>
        <family val="2"/>
      </rPr>
      <t>(4)</t>
    </r>
  </si>
  <si>
    <t>Capital instruments subject to phase-out arrangements (only applicable between Jan 1, 2018 and Jan 1, 2022)</t>
  </si>
  <si>
    <t>Trading portfolio</t>
  </si>
  <si>
    <t>(4) This total excludes SME retail exposure.</t>
  </si>
  <si>
    <r>
      <t>Construction</t>
    </r>
    <r>
      <rPr>
        <vertAlign val="superscript"/>
        <sz val="12"/>
        <rFont val="MetaBookLF-Roman"/>
        <family val="2"/>
      </rPr>
      <t>(2)</t>
    </r>
  </si>
  <si>
    <r>
      <t>Real Estate</t>
    </r>
    <r>
      <rPr>
        <vertAlign val="superscript"/>
        <sz val="12"/>
        <color theme="1"/>
        <rFont val="MetaBookLF-Roman"/>
        <family val="2"/>
      </rPr>
      <t>(3)</t>
    </r>
  </si>
  <si>
    <r>
      <t>Total – Non-retail</t>
    </r>
    <r>
      <rPr>
        <vertAlign val="superscript"/>
        <sz val="12"/>
        <color theme="1"/>
        <rFont val="MetaBookLF-Roman"/>
        <family val="2"/>
      </rPr>
      <t>(4)</t>
    </r>
  </si>
  <si>
    <r>
      <t>Uninsured residential mortgages incl. Home equity line of credit</t>
    </r>
    <r>
      <rPr>
        <vertAlign val="superscript"/>
        <sz val="12"/>
        <rFont val="MetaBookLF-Roman"/>
        <family val="2"/>
      </rPr>
      <t>(6)</t>
    </r>
  </si>
  <si>
    <r>
      <t>Insured residential mortgages</t>
    </r>
    <r>
      <rPr>
        <vertAlign val="superscript"/>
        <sz val="12"/>
        <rFont val="MetaBookLF-Roman"/>
        <family val="2"/>
      </rPr>
      <t>(7)</t>
    </r>
  </si>
  <si>
    <r>
      <t>Wholesale &amp; Sovereign portfolio</t>
    </r>
    <r>
      <rPr>
        <vertAlign val="superscript"/>
        <sz val="12"/>
        <rFont val="Meta"/>
      </rPr>
      <t>(8)</t>
    </r>
  </si>
  <si>
    <r>
      <t>Sovereign</t>
    </r>
    <r>
      <rPr>
        <vertAlign val="superscript"/>
        <sz val="12"/>
        <rFont val="Cambria"/>
        <family val="1"/>
      </rPr>
      <t>(9)</t>
    </r>
  </si>
  <si>
    <r>
      <t>Financial Institutions</t>
    </r>
    <r>
      <rPr>
        <vertAlign val="superscript"/>
        <sz val="12"/>
        <rFont val="Cambria"/>
        <family val="1"/>
      </rPr>
      <t>(9)</t>
    </r>
  </si>
  <si>
    <t>Actual LGD for the Financial Institutions and Sovereign are na because no defaulted facilities recovery were completed during the period.
Actual EAD are na because no default was observed during the period.</t>
  </si>
  <si>
    <t>(2) Includes some public private partnership and project finance loans.</t>
  </si>
  <si>
    <t>Other deductions or regulatory adjustments to CET1 as determined by OSFI
(including regulatory adjustments in respect of own use property)</t>
  </si>
  <si>
    <t>Leverage ratio – All-in basis</t>
  </si>
  <si>
    <t>Leverage ratio under Basel III</t>
  </si>
  <si>
    <t>2016</t>
  </si>
  <si>
    <t>Tier 1 capital all-in target ratio</t>
  </si>
  <si>
    <t>Total capital all-in target ratio</t>
  </si>
  <si>
    <t>Oil and Gas</t>
  </si>
  <si>
    <t>Mining</t>
  </si>
  <si>
    <t>(5) Trading Credit Derivatives only.</t>
  </si>
  <si>
    <r>
      <t>Total notional amount (trading only)</t>
    </r>
    <r>
      <rPr>
        <vertAlign val="superscript"/>
        <sz val="12"/>
        <rFont val="MetaBookLF-Roman"/>
        <family val="2"/>
      </rPr>
      <t>(5)</t>
    </r>
  </si>
  <si>
    <r>
      <t>Total Return Swap Notional Amount</t>
    </r>
    <r>
      <rPr>
        <vertAlign val="superscript"/>
        <sz val="12"/>
        <rFont val="MetaBookLF-Roman"/>
        <family val="2"/>
      </rPr>
      <t>(4) (5)</t>
    </r>
  </si>
  <si>
    <t>Interest rate contracts</t>
  </si>
  <si>
    <t>Foreign exchange contracts</t>
  </si>
  <si>
    <t>Exchange-traded contracts</t>
  </si>
  <si>
    <t>Settled by central counterparties</t>
  </si>
  <si>
    <t>OTC-Traded</t>
  </si>
  <si>
    <t>Not settled by central counterparties</t>
  </si>
  <si>
    <t>page 30</t>
  </si>
  <si>
    <t xml:space="preserve">   Over The Counter Derivatives Financial Instruments Settled by Central Counterparties</t>
  </si>
  <si>
    <r>
      <t>Replacement cost</t>
    </r>
    <r>
      <rPr>
        <vertAlign val="superscript"/>
        <sz val="12"/>
        <rFont val="MetaBookLF-Roman"/>
        <family val="2"/>
      </rPr>
      <t>(5)</t>
    </r>
    <r>
      <rPr>
        <sz val="12"/>
        <rFont val="MetaBookLF-Roman"/>
        <family val="2"/>
      </rPr>
      <t xml:space="preserve"> </t>
    </r>
  </si>
  <si>
    <t xml:space="preserve">Institution-specific buffer requirement (minimum CET1 requirement plus capital conservation buffer plus G-SIB buffer requirement plus D-SIB buffer requirement expressed as a percentage of risk weighted assets) </t>
  </si>
  <si>
    <t>Ineligible additional Tier 2 capital</t>
  </si>
  <si>
    <r>
      <t>Claude Breton,</t>
    </r>
    <r>
      <rPr>
        <sz val="14"/>
        <rFont val="MetaBookLF-Roman"/>
        <family val="2"/>
      </rPr>
      <t xml:space="preserve"> Vice-President Public Affairs, Tel: 514 394-8644</t>
    </r>
  </si>
  <si>
    <r>
      <t>Regulatory Capital and Capital Ratios under Basel III</t>
    </r>
    <r>
      <rPr>
        <vertAlign val="superscript"/>
        <sz val="26"/>
        <color theme="0"/>
        <rFont val="MetaBookLF-Roman"/>
        <family val="2"/>
      </rPr>
      <t>(1)</t>
    </r>
  </si>
  <si>
    <r>
      <t>Regulatory Capital and Capital Ratios under Basel III</t>
    </r>
    <r>
      <rPr>
        <vertAlign val="superscript"/>
        <sz val="26"/>
        <color theme="0"/>
        <rFont val="MetaBookLF-Roman"/>
        <family val="2"/>
      </rPr>
      <t>(1)</t>
    </r>
    <r>
      <rPr>
        <sz val="26"/>
        <color theme="0"/>
        <rFont val="MetaBookLF-Roman"/>
        <family val="2"/>
      </rPr>
      <t xml:space="preserve"> (continued)</t>
    </r>
  </si>
  <si>
    <r>
      <t>Standardized Credit Risk Exposure Under the Basel Asset Categories and by Risk Weight</t>
    </r>
    <r>
      <rPr>
        <vertAlign val="superscript"/>
        <sz val="26"/>
        <color theme="0"/>
        <rFont val="MetaBookLF-Roman"/>
        <family val="2"/>
      </rPr>
      <t>(1)</t>
    </r>
  </si>
  <si>
    <r>
      <t>Maximum Credit Risk Exposure Under the Basel Asset Categories</t>
    </r>
    <r>
      <rPr>
        <vertAlign val="superscript"/>
        <sz val="28"/>
        <color theme="0"/>
        <rFont val="MetaBookLF-Roman"/>
        <family val="2"/>
      </rPr>
      <t>(1)</t>
    </r>
  </si>
  <si>
    <r>
      <t>AIRB Credit Risk Exposure - Back-Testing</t>
    </r>
    <r>
      <rPr>
        <vertAlign val="superscript"/>
        <sz val="26"/>
        <color theme="0"/>
        <rFont val="MetaBookLF-Roman"/>
        <family val="2"/>
      </rPr>
      <t>(1)</t>
    </r>
  </si>
  <si>
    <r>
      <t>Gross Credit Risk Exposure at Default in Europe</t>
    </r>
    <r>
      <rPr>
        <vertAlign val="superscript"/>
        <sz val="26"/>
        <color theme="0"/>
        <rFont val="MetaBookLF-Roman"/>
        <family val="2"/>
      </rPr>
      <t>(1)</t>
    </r>
  </si>
  <si>
    <t xml:space="preserve">   Personal and Commercial</t>
  </si>
  <si>
    <t xml:space="preserve">   Wealth Management</t>
  </si>
  <si>
    <t xml:space="preserve">   Financial Markets</t>
  </si>
  <si>
    <t xml:space="preserve">   Other</t>
  </si>
  <si>
    <t>(1) Credit card receivables are not included.</t>
  </si>
  <si>
    <r>
      <t>Gross Credit Exposure by Residual Contractual Maturity</t>
    </r>
    <r>
      <rPr>
        <vertAlign val="superscript"/>
        <sz val="26"/>
        <color theme="0"/>
        <rFont val="MetaBookLF-Roman"/>
        <family val="2"/>
      </rPr>
      <t>(1)</t>
    </r>
  </si>
  <si>
    <r>
      <t>Credit Quality of AIRB Exposure -</t>
    </r>
    <r>
      <rPr>
        <sz val="26"/>
        <color theme="0"/>
        <rFont val="MetaBookLF-Roman"/>
        <family val="2"/>
      </rPr>
      <t xml:space="preserve"> Retail Portfolios</t>
    </r>
    <r>
      <rPr>
        <vertAlign val="superscript"/>
        <sz val="26"/>
        <color theme="0"/>
        <rFont val="MetaBookLF-Roman"/>
        <family val="2"/>
      </rPr>
      <t>(1)</t>
    </r>
  </si>
  <si>
    <r>
      <t>Distribution of Gross Credit Risk Exposure</t>
    </r>
    <r>
      <rPr>
        <sz val="26"/>
        <color theme="0"/>
        <rFont val="MetaBookLF-Roman"/>
        <family val="2"/>
      </rPr>
      <t xml:space="preserve"> (Non-Retail Portfolio by Industries)</t>
    </r>
  </si>
  <si>
    <t>Glossary</t>
  </si>
  <si>
    <r>
      <t xml:space="preserve">Linda Boulanger, </t>
    </r>
    <r>
      <rPr>
        <sz val="14"/>
        <rFont val="MetaBookLF-Roman"/>
        <family val="2"/>
      </rPr>
      <t>Vice-President Investor Relations, Tel: 514 394-0296</t>
    </r>
  </si>
  <si>
    <t>(4) During the second quarter of 2016, a $250 million ($183 million net of income taxes) sectoral provision for credit losses was recorded for producers and service companies in the oil and gas sector.</t>
  </si>
  <si>
    <t>(5) During the second quarter of 2016, a $250 million ($183 million net of income taxes) sectoral provision for credit losses was recorded for producers and service companies in the oil and gas sector.</t>
  </si>
  <si>
    <r>
      <t>Allowance for credit losses</t>
    </r>
    <r>
      <rPr>
        <vertAlign val="superscript"/>
        <sz val="12"/>
        <color theme="1"/>
        <rFont val="MetaBookLF-Roman"/>
        <family val="2"/>
      </rPr>
      <t>(4)</t>
    </r>
  </si>
  <si>
    <t>(2) Credit derivative contracts in non-trading book are excluded.</t>
  </si>
  <si>
    <r>
      <t>Equity, commodity and credit derivative contracts</t>
    </r>
    <r>
      <rPr>
        <vertAlign val="superscript"/>
        <sz val="12"/>
        <rFont val="MetaBookLF-Roman"/>
        <family val="2"/>
      </rPr>
      <t>(2)</t>
    </r>
  </si>
  <si>
    <r>
      <t>Capital Adequacy under Basel III</t>
    </r>
    <r>
      <rPr>
        <vertAlign val="superscript"/>
        <sz val="24"/>
        <color theme="0"/>
        <rFont val="MetaBookLF-Roman"/>
        <family val="2"/>
      </rPr>
      <t>(1)</t>
    </r>
  </si>
  <si>
    <r>
      <t xml:space="preserve">AIRB Credit Risk Exposure: </t>
    </r>
    <r>
      <rPr>
        <sz val="28"/>
        <color theme="0"/>
        <rFont val="MetaBookLF-Roman"/>
        <family val="2"/>
      </rPr>
      <t>Non-retail Portfolios</t>
    </r>
    <r>
      <rPr>
        <vertAlign val="superscript"/>
        <sz val="28"/>
        <color theme="0"/>
        <rFont val="MetaBookLF-Roman"/>
        <family val="2"/>
      </rPr>
      <t>(1)</t>
    </r>
  </si>
  <si>
    <r>
      <t xml:space="preserve">AIRB Credit Risk Exposure: </t>
    </r>
    <r>
      <rPr>
        <sz val="28"/>
        <color theme="0"/>
        <rFont val="MetaBookLF-Roman"/>
        <family val="2"/>
      </rPr>
      <t>Non-retail Portfolios</t>
    </r>
    <r>
      <rPr>
        <vertAlign val="superscript"/>
        <sz val="28"/>
        <color theme="0"/>
        <rFont val="MetaBookLF-Roman"/>
        <family val="2"/>
      </rPr>
      <t xml:space="preserve">(1) </t>
    </r>
    <r>
      <rPr>
        <sz val="28"/>
        <color theme="0"/>
        <rFont val="MetaBookLF-Roman"/>
        <family val="2"/>
      </rPr>
      <t>(continued)</t>
    </r>
  </si>
  <si>
    <t>(3) Includes residential mortgages 5 units and more.</t>
  </si>
  <si>
    <r>
      <t>Reconciliation between Financial Accounting and Regulatory Capital Balance Sheets</t>
    </r>
    <r>
      <rPr>
        <vertAlign val="superscript"/>
        <sz val="32"/>
        <color theme="0"/>
        <rFont val="MetaBookLF-Roman"/>
        <family val="2"/>
      </rPr>
      <t xml:space="preserve">(1) </t>
    </r>
  </si>
  <si>
    <r>
      <t>Risk-Weighted Assets Movement by Key Drivers</t>
    </r>
    <r>
      <rPr>
        <vertAlign val="superscript"/>
        <sz val="22"/>
        <color theme="0"/>
        <rFont val="MetaBookLF-Roman"/>
        <family val="2"/>
      </rPr>
      <t>(1)</t>
    </r>
  </si>
  <si>
    <r>
      <t>Credit Derivative Positions</t>
    </r>
    <r>
      <rPr>
        <sz val="23"/>
        <color theme="0"/>
        <rFont val="MetaBookLF-Roman"/>
        <family val="2"/>
      </rPr>
      <t xml:space="preserve"> (notional amounts)</t>
    </r>
  </si>
  <si>
    <t>(1) Notional amounts.</t>
  </si>
  <si>
    <r>
      <t>Over The Counter Derivatives Financial Instruments Settled by Central Counterparties</t>
    </r>
    <r>
      <rPr>
        <vertAlign val="superscript"/>
        <sz val="22"/>
        <color theme="0"/>
        <rFont val="MetaBookLF-Roman"/>
        <family val="2"/>
      </rPr>
      <t>(1)</t>
    </r>
  </si>
  <si>
    <t>Held-to-maturity</t>
  </si>
  <si>
    <t>Q3 2016</t>
  </si>
  <si>
    <t>Credigy</t>
  </si>
  <si>
    <r>
      <t>Repo-style
transactions</t>
    </r>
    <r>
      <rPr>
        <b/>
        <vertAlign val="superscript"/>
        <sz val="12"/>
        <rFont val="MetaBookLF-Roman"/>
        <family val="2"/>
      </rPr>
      <t xml:space="preserve"> </t>
    </r>
  </si>
  <si>
    <r>
      <t>Repo-style
transactions</t>
    </r>
    <r>
      <rPr>
        <b/>
        <vertAlign val="superscript"/>
        <sz val="11"/>
        <rFont val="MetaBookLF-Roman"/>
        <family val="2"/>
      </rPr>
      <t xml:space="preserve"> </t>
    </r>
  </si>
  <si>
    <t>Q4 2016</t>
  </si>
  <si>
    <r>
      <t>Allowances reflected in Tier 2 regulatory capital</t>
    </r>
    <r>
      <rPr>
        <vertAlign val="superscript"/>
        <sz val="12"/>
        <color theme="1"/>
        <rFont val="MetaBookLF-Roman"/>
        <family val="2"/>
      </rPr>
      <t>(5)</t>
    </r>
  </si>
  <si>
    <t>Cap on inclusion of allowances in Tier 2 under standardised approach</t>
  </si>
  <si>
    <t>Cap on inclusion of allowances in Tier 2 under internal ratings-based approach</t>
  </si>
  <si>
    <t>Applicable caps on the inclusion of allowances in Tier 2</t>
  </si>
  <si>
    <r>
      <t>Directly issued capital instruments subject to phase out from Tier 2</t>
    </r>
    <r>
      <rPr>
        <vertAlign val="superscript"/>
        <sz val="12"/>
        <rFont val="MetaBookLF-Roman"/>
        <family val="2"/>
      </rPr>
      <t>(3)</t>
    </r>
  </si>
  <si>
    <t>Q1 2017</t>
  </si>
  <si>
    <r>
      <t>ABA Bank</t>
    </r>
    <r>
      <rPr>
        <vertAlign val="superscript"/>
        <sz val="12"/>
        <rFont val="MetaBookLF-Roman"/>
        <family val="2"/>
      </rPr>
      <t>(2)</t>
    </r>
  </si>
  <si>
    <t xml:space="preserve">   U.S. Specialty Finance and International</t>
  </si>
  <si>
    <r>
      <t>Charge to income statement (provision for credit losses)</t>
    </r>
    <r>
      <rPr>
        <vertAlign val="superscript"/>
        <sz val="12"/>
        <color indexed="8"/>
        <rFont val="MetaBookLF-Roman"/>
        <family val="2"/>
      </rPr>
      <t>(3)</t>
    </r>
  </si>
  <si>
    <t>(2) The Bank completed the acquisition of Advanced Bank of Asia Limited (ABA Bank) during the third quarter of 2016.</t>
  </si>
  <si>
    <t>2017</t>
  </si>
  <si>
    <t>Q2 2017</t>
  </si>
  <si>
    <t>(3) During the second quarter of 2017, the Bank reversed the sectoral provision on non-impaired loans for the oil and gas producer and service company loan portfolio by $40 million.
      The sectoral provision on non-impaired loans of $250 million was recorded during the second quarter of 2016.
      Moreover, during the second quarter of 2017, the Bank increased the collective allowance on non-impaired loans for credit risk by $40 million related to growth in the Bank’s overall credit portfolio.</t>
  </si>
  <si>
    <t>Exposure 
Amount</t>
  </si>
  <si>
    <t xml:space="preserve">
Exposure 
Amount</t>
  </si>
  <si>
    <t xml:space="preserve"> Exposure 
Amount</t>
  </si>
  <si>
    <r>
      <t>Capital Requirements for Securitization Exposures Under Securitization Framework</t>
    </r>
    <r>
      <rPr>
        <b/>
        <vertAlign val="superscript"/>
        <sz val="28"/>
        <color theme="0"/>
        <rFont val="MetaBookLF-Roman"/>
        <family val="2"/>
      </rPr>
      <t>(1)</t>
    </r>
  </si>
  <si>
    <r>
      <t>Bank's own assets</t>
    </r>
    <r>
      <rPr>
        <vertAlign val="superscript"/>
        <sz val="12"/>
        <color theme="1"/>
        <rFont val="MetaBookLF-Roman"/>
        <family val="2"/>
      </rPr>
      <t>(2)</t>
    </r>
  </si>
  <si>
    <r>
      <t>Seller's interest exposure</t>
    </r>
    <r>
      <rPr>
        <vertAlign val="superscript"/>
        <sz val="12"/>
        <color theme="1"/>
        <rFont val="MetaBookLF-Roman"/>
        <family val="2"/>
      </rPr>
      <t>(3)</t>
    </r>
  </si>
  <si>
    <t>(1) National Bank uses the following approaches for determining the risk-weighted assets : RBA, IAA and, starting Q2 2017, the Supervisory Formula.</t>
  </si>
  <si>
    <t>(2) Since inception, no capital has been assessed for the Bank's early amortization provisions associated with the securitized credit cards portfolio because the excess spread of the underlying portfolio has remained above the threshold for which capital charge would be incurred.</t>
  </si>
  <si>
    <t>(3) Seller's interest exposure are treated under AIRB Approach.</t>
  </si>
  <si>
    <t>(3) Also includes foreign exchange movements that are not considered material.</t>
  </si>
  <si>
    <t>Q3 2017</t>
  </si>
  <si>
    <t>Investment Loans</t>
  </si>
  <si>
    <t>FOURTH QUARTER 2017</t>
  </si>
  <si>
    <t>Q4 2017</t>
  </si>
  <si>
    <t>(4) Figures as at October 31, 2017 include the redemption of the Series 28 preferred shares on November 15, 2017.</t>
  </si>
  <si>
    <r>
      <t>A</t>
    </r>
    <r>
      <rPr>
        <sz val="12"/>
        <color indexed="8"/>
        <rFont val="MetaBookLF-Roman"/>
        <family val="2"/>
      </rPr>
      <t>llowances on loans</t>
    </r>
    <r>
      <rPr>
        <vertAlign val="superscript"/>
        <sz val="12"/>
        <color indexed="8"/>
        <rFont val="MetaBookLF-Roman"/>
        <family val="2"/>
      </rPr>
      <t>(5)</t>
    </r>
  </si>
  <si>
    <r>
      <t>Directly issued capital instruments subject to phase out from Additional Tier 1</t>
    </r>
    <r>
      <rPr>
        <vertAlign val="superscript"/>
        <sz val="12"/>
        <rFont val="MetaBookLF-Roman"/>
        <family val="2"/>
      </rPr>
      <t>(3) (4)</t>
    </r>
  </si>
  <si>
    <t>(3) During the second quarter of 2016, a $250 million ($183 million net of income taxes) sectoral provision for credit losses was recorded for producers and service companies in the oil and gas sector.</t>
  </si>
  <si>
    <t>(2) Ratios as at October 31, 2017 include the redemption of the Series 28 preferred shares on November 15, 2017.</t>
  </si>
  <si>
    <r>
      <t>Tier 1 (as a percentage of risk weighted assets)</t>
    </r>
    <r>
      <rPr>
        <vertAlign val="superscript"/>
        <sz val="12"/>
        <rFont val="MetaBookLF-Roman"/>
        <family val="2"/>
      </rPr>
      <t>(2)</t>
    </r>
  </si>
  <si>
    <r>
      <t>Total capital (as a percentage of risk weighted assets)</t>
    </r>
    <r>
      <rPr>
        <vertAlign val="superscript"/>
        <sz val="12"/>
        <rFont val="MetaBookLF-Roman"/>
        <family val="2"/>
      </rPr>
      <t>(2)</t>
    </r>
  </si>
  <si>
    <r>
      <t>Allowance eligible for inclusion in Tier 2 in respect of exposures subject to internal ratings-based approach
(prior to application of cap)</t>
    </r>
    <r>
      <rPr>
        <vertAlign val="superscript"/>
        <sz val="12"/>
        <color theme="1"/>
        <rFont val="MetaBookLF-Roman"/>
        <family val="2"/>
      </rPr>
      <t>(3)</t>
    </r>
  </si>
  <si>
    <t>(2) Figures as at October 31, 2017 include the redemption of the Series 28 preferred shares on November 15, 2017.</t>
  </si>
  <si>
    <r>
      <t>Tier 1 capital</t>
    </r>
    <r>
      <rPr>
        <vertAlign val="superscript"/>
        <sz val="12"/>
        <rFont val="MetaBookLF-Roman"/>
        <family val="2"/>
      </rPr>
      <t>(2)</t>
    </r>
  </si>
  <si>
    <r>
      <t>Tier 1 capital – All-in basis</t>
    </r>
    <r>
      <rPr>
        <vertAlign val="superscript"/>
        <sz val="12"/>
        <rFont val="MetaBookLF-Roman"/>
        <family val="2"/>
      </rPr>
      <t>(2)</t>
    </r>
  </si>
  <si>
    <t>(6) Due to the redemption of the Series 28 preferred shares on November 15, 2017.</t>
  </si>
  <si>
    <r>
      <t>Ineligible additional Tier 1 capital</t>
    </r>
    <r>
      <rPr>
        <vertAlign val="superscript"/>
        <sz val="12"/>
        <color theme="1"/>
        <rFont val="MetaBookLF-Roman"/>
        <family val="2"/>
      </rPr>
      <t>(6)</t>
    </r>
  </si>
  <si>
    <t>(5) Ratios as at October 31, 2017 include the redemption of the Series 28 preferred shares on November 15, 2017.</t>
  </si>
  <si>
    <r>
      <t>Tier 1</t>
    </r>
    <r>
      <rPr>
        <vertAlign val="superscript"/>
        <sz val="12"/>
        <rFont val="MetaBookLF-Roman"/>
        <family val="2"/>
      </rPr>
      <t>(5)</t>
    </r>
  </si>
  <si>
    <r>
      <t>Total</t>
    </r>
    <r>
      <rPr>
        <vertAlign val="superscript"/>
        <sz val="12"/>
        <rFont val="MetaBookLF-Roman"/>
        <family val="2"/>
      </rPr>
      <t>(5)</t>
    </r>
  </si>
  <si>
    <t>Actual and estimated parameters are reported on a three-month lag. For example, for Q4 2017, estimated percentages are as of July 31st, 2016 and actual percentages reflect experience in the following 12 months.</t>
  </si>
  <si>
    <t>Derivatives Financial Instruments According to Basel Definition</t>
  </si>
  <si>
    <t>(3) Total assets related to Insurance activities and National Bank Life Insurance Company, and other are $166 million and $17 million respectively.</t>
  </si>
  <si>
    <t>(3) Risk weighted amounts reported are net of impact of collaterals and master netting agreements.</t>
  </si>
  <si>
    <t>(1) The basis of consolidation used for financial accounting purposes, described in note 1 to the 2017 Annual Report audited consolidated financial statements, may differ from regulatory purposes.</t>
  </si>
  <si>
    <t xml:space="preserve">(4) The amount is mainly due to securitization entities. For more information on structured entities, please see pages 187 to 189 of the 2017 Annual Report.  </t>
  </si>
</sst>
</file>

<file path=xl/styles.xml><?xml version="1.0" encoding="utf-8"?>
<styleSheet xmlns="http://schemas.openxmlformats.org/spreadsheetml/2006/main" xmlns:mc="http://schemas.openxmlformats.org/markup-compatibility/2006" xmlns:x14ac="http://schemas.microsoft.com/office/spreadsheetml/2009/9/ac" mc:Ignorable="x14ac">
  <numFmts count="53">
    <numFmt numFmtId="42" formatCode="_-&quot;$&quot;* #,##0_-;\-&quot;$&quot;* #,##0_-;_-&quot;$&quot;* &quot;-&quot;_-;_-@_-"/>
    <numFmt numFmtId="41" formatCode="_-* #,##0_-;\-* #,##0_-;_-* &quot;-&quot;_-;_-@_-"/>
    <numFmt numFmtId="43" formatCode="_-* #,##0.00_-;\-* #,##0.00_-;_-* &quot;-&quot;??_-;_-@_-"/>
    <numFmt numFmtId="164" formatCode="&quot;$&quot;#,##0_);\(&quot;$&quot;#,##0\)"/>
    <numFmt numFmtId="165" formatCode="_(&quot;$&quot;* #,##0_);_(&quot;$&quot;* \(#,##0\);_(&quot;$&quot;* &quot;-&quot;_);_(@_)"/>
    <numFmt numFmtId="166" formatCode="_(&quot;$&quot;* #,##0.00_);_(&quot;$&quot;* \(#,##0.00\);_(&quot;$&quot;* &quot;-&quot;??_);_(@_)"/>
    <numFmt numFmtId="167" formatCode="_(* #,##0.00_);_(* \(#,##0.00\);_(* &quot;-&quot;??_);_(@_)"/>
    <numFmt numFmtId="168" formatCode="0.0%"/>
    <numFmt numFmtId="169" formatCode="_(&quot;$&quot;* #,##0_);_(&quot;$&quot;* \(#,##0\);_(&quot;$&quot;* &quot;-&quot;??_);_(@_)"/>
    <numFmt numFmtId="170" formatCode="#,##0_);[Red]\(#,##0\);\-_)"/>
    <numFmt numFmtId="171" formatCode="#,##0_);\(#,##0\);\-_)"/>
    <numFmt numFmtId="172" formatCode="#,##0.0_);\(#,##0.0\);\-_)"/>
    <numFmt numFmtId="173" formatCode="&quot;$&quot;#,##0.0_);\(&quot;$&quot;#,##0.0_);&quot;$&quot;\-_)"/>
    <numFmt numFmtId="174" formatCode="_(* #,##0_);_(* \(#,##0\);_(* &quot;-&quot;??_);_(@_)"/>
    <numFmt numFmtId="175" formatCode="0.0000"/>
    <numFmt numFmtId="176" formatCode="_-* #,##0_-;\-* #,##0_-;_-* &quot;-&quot;??_-;_-@_-"/>
    <numFmt numFmtId="177" formatCode="0.0"/>
    <numFmt numFmtId="178" formatCode="_([$€-2]* #,##0.00_);_([$€-2]* \(#,##0.00\);_([$€-2]* &quot;-&quot;??_)"/>
    <numFmt numFmtId="179" formatCode="0.0000%"/>
    <numFmt numFmtId="180" formatCode="0.00000"/>
    <numFmt numFmtId="181" formatCode="yyyy\-mm\-dd;@"/>
    <numFmt numFmtId="182" formatCode="[&gt;0]General"/>
    <numFmt numFmtId="183" formatCode="&quot;$&quot;#,##0_);[Red]\(&quot;$&quot;#,##0\);&quot;$&quot;\-_)"/>
    <numFmt numFmtId="184" formatCode="_ * #,##0_)\ _$_ ;_ * \(#,##0\)\ _$_ ;_ * &quot;-&quot;??_)\ _$_ ;_ @_ "/>
    <numFmt numFmtId="185" formatCode="_ * #,##0.0000_)\ _$_ ;_ * \(#,##0.0000\)\ _$_ ;_ * &quot;-&quot;??_)\ _$_ ;_ @_ "/>
    <numFmt numFmtId="186" formatCode="_ * ###0_)__\ ;_ * \(###0\)__\ ;_ * &quot;-&quot;_)__\ ;_ @_ "/>
    <numFmt numFmtId="187" formatCode="_ * ###\ ###\ ##0_)\ __\ ;_ * \(###\ ###\ ##0\)\ __\ ;_ * &quot;-&quot;_)\ __\ ;_ @_ "/>
    <numFmt numFmtId="188" formatCode="_ * ###\ ###\ ##0_)\ &quot;$&quot;_ ;_ * \(###\ ###\ ##0\)\ &quot;$&quot;_ ;_ * &quot;-&quot;_)\ &quot;$&quot;_ ;_ @_ "/>
    <numFmt numFmtId="189" formatCode="_ * #\ ###\ ###\ ##0_)\ &quot;$&quot;_ ;_ * \(#\ ###\ ###\ ##0\)\ &quot;$&quot;_ ;_ * &quot;-&quot;_)\ &quot;$&quot;_ ;_ @_ "/>
    <numFmt numFmtId="190" formatCode="_ * ###\ ###\ ##0.00_)\ &quot;$&quot;_ ;_ * \(###\ ###\ ##0.00\)\ &quot;$&quot;_ ;_ * &quot;-&quot;_)\ &quot;$&quot;_ ;_ @_ "/>
    <numFmt numFmtId="191" formatCode="_ * ###\ ###\ ##0.00_)\ &quot;$&quot;_ ;_ * \(##0.00\)\ &quot;$&quot;_ ;_ * &quot;-&quot;_)\ &quot;$&quot;_ ;_ @_ "/>
    <numFmt numFmtId="192" formatCode="_ * ##0_)\ &quot;$&quot;_ ;_ * \(##0\)\ &quot;$&quot;_ ;_ * &quot;-&quot;_)\ &quot;$&quot;_ ;_ @_ "/>
    <numFmt numFmtId="193" formatCode="_ * ###\ ##0_)\ &quot;$&quot;_ ;_ * \(###\ ##0\)\ &quot;$&quot;_ ;_ * &quot;-&quot;_)\ &quot;$&quot;_ ;_ @_ "/>
    <numFmt numFmtId="194" formatCode="_ * #\ ###\ ###\ ##0_)\ __\ ;_ * \(#\ ###\ ###\ ##0\)\ __\ ;_ * &quot;-&quot;_)\ __\ ;_ @_ "/>
    <numFmt numFmtId="195" formatCode="_ * ##0.00_)____;_ * \(##0.00\)____;_ * &quot;-&quot;_)\ __\ ;_ @_ "/>
    <numFmt numFmtId="196" formatCode="0.00__%;_ * \(0.00\)\ %"/>
    <numFmt numFmtId="197" formatCode="_ * ##0_)\ __\ ;_ * \(##0\)\ __\ ;_ * &quot;-&quot;_)\ __\ ;_ @_ "/>
    <numFmt numFmtId="198" formatCode="_ * ###\ ##0_)\ __\ ;_ * \(###\ ##0\)\ __\ ;_ * &quot;-&quot;_)\ __\ ;_ @_ "/>
    <numFmt numFmtId="199" formatCode="_ * #,##0.00_)\ __;_ * \(#,##0.00\)\ __;_ * &quot;-&quot;_)\ __;_ @"/>
    <numFmt numFmtId="200" formatCode="_ * #,##0.00_)%;_ * \(#,##0.00\)%;_ * &quot;-&quot;_)\%;_ @"/>
    <numFmt numFmtId="201" formatCode="_(__@"/>
    <numFmt numFmtId="202" formatCode="_(__\ __@"/>
    <numFmt numFmtId="203" formatCode="_(__\ __\ __@"/>
    <numFmt numFmtId="204" formatCode="_(__\ __\ __\ __@"/>
    <numFmt numFmtId="205" formatCode="_(__\ __\ __\ __\ __@"/>
    <numFmt numFmtId="206" formatCode="_(__\ __\ __\ __\ __\ __@"/>
    <numFmt numFmtId="207" formatCode="_ * #,##0_);_ * \(#,##0\);_ * &quot;−&quot;_)"/>
    <numFmt numFmtId="208" formatCode="_(* #,##0.0_);_(* \(#,##0.0\);_(* &quot;-&quot;??_);_(@_)"/>
    <numFmt numFmtId="209" formatCode="_(* #,##0_);_(* \(#,##0\);_(* &quot;-&quot;_);_(@_)"/>
    <numFmt numFmtId="210" formatCode="#,##0.0\ ;\(#,##0.0\);&quot; - &quot;"/>
    <numFmt numFmtId="211" formatCode="_ * #,##0_);_ * \(#,##0\);_ * &quot;-&quot;_)"/>
    <numFmt numFmtId="212" formatCode="_ * #,##0.0_);_ * \(#,##0.0\);_ * &quot;−&quot;_)"/>
    <numFmt numFmtId="213" formatCode="_ * #.##0_);_ * \(#.##0\);_ * &quot;−&quot;_)"/>
  </numFmts>
  <fonts count="175">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2"/>
      <name val="Arial"/>
      <family val="2"/>
    </font>
    <font>
      <sz val="10"/>
      <name val="Arial"/>
      <family val="2"/>
    </font>
    <font>
      <sz val="12"/>
      <name val="Arial"/>
      <family val="2"/>
    </font>
    <font>
      <sz val="12"/>
      <name val="Arial"/>
      <family val="2"/>
    </font>
    <font>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color indexed="10"/>
      <name val="Arial"/>
      <family val="2"/>
    </font>
    <font>
      <sz val="11"/>
      <color indexed="62"/>
      <name val="Calibri"/>
      <family val="2"/>
    </font>
    <font>
      <sz val="10"/>
      <color indexed="12"/>
      <name val="Arial"/>
      <family val="2"/>
    </font>
    <font>
      <sz val="7"/>
      <name val="Arial"/>
      <family val="2"/>
    </font>
    <font>
      <sz val="11"/>
      <color indexed="20"/>
      <name val="Calibri"/>
      <family val="2"/>
    </font>
    <font>
      <sz val="11"/>
      <color indexed="60"/>
      <name val="Calibri"/>
      <family val="2"/>
    </font>
    <font>
      <sz val="10"/>
      <name val="Courier"/>
      <family val="3"/>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font>
    <font>
      <b/>
      <sz val="11"/>
      <color theme="0"/>
      <name val="Calibri"/>
      <family val="2"/>
    </font>
    <font>
      <sz val="11"/>
      <color rgb="FFFA7D00"/>
      <name val="Calibri"/>
      <family val="2"/>
    </font>
    <font>
      <b/>
      <sz val="11"/>
      <color rgb="FFFA7D00"/>
      <name val="Calibri"/>
      <family val="2"/>
    </font>
    <font>
      <sz val="11"/>
      <color rgb="FF3F3F76"/>
      <name val="Calibri"/>
      <family val="2"/>
    </font>
    <font>
      <sz val="11"/>
      <name val="Times New Roman"/>
      <family val="1"/>
    </font>
    <font>
      <b/>
      <sz val="11"/>
      <name val="Times New Roman"/>
      <family val="1"/>
    </font>
    <font>
      <u val="singleAccounting"/>
      <sz val="11"/>
      <name val="Times New Roman"/>
      <family val="1"/>
    </font>
    <font>
      <sz val="12"/>
      <name val="Times New Roman"/>
      <family val="1"/>
    </font>
    <font>
      <b/>
      <sz val="16"/>
      <name val="Times New Roman"/>
      <family val="1"/>
    </font>
    <font>
      <b/>
      <sz val="14"/>
      <name val="Times New Roman"/>
      <family val="1"/>
    </font>
    <font>
      <sz val="11"/>
      <color rgb="FF9C0006"/>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9C6500"/>
      <name val="Calibri"/>
      <family val="2"/>
    </font>
    <font>
      <b/>
      <sz val="11"/>
      <color rgb="FF3F3F3F"/>
      <name val="Calibri"/>
      <family val="2"/>
    </font>
    <font>
      <b/>
      <sz val="18"/>
      <color theme="3"/>
      <name val="Cambria"/>
      <family val="2"/>
    </font>
    <font>
      <sz val="12"/>
      <color indexed="8"/>
      <name val="MetaBookLF-Roman"/>
      <family val="2"/>
    </font>
    <font>
      <b/>
      <sz val="12"/>
      <color indexed="8"/>
      <name val="MetaBookLF-Roman"/>
      <family val="2"/>
    </font>
    <font>
      <b/>
      <sz val="9"/>
      <color theme="1"/>
      <name val="MetaBookLF-Roman"/>
      <family val="2"/>
    </font>
    <font>
      <sz val="9"/>
      <color theme="1"/>
      <name val="MetaBookLF-Roman"/>
      <family val="2"/>
    </font>
    <font>
      <sz val="9"/>
      <color rgb="FF000000"/>
      <name val="MetaBookLF-Roman"/>
      <family val="2"/>
    </font>
    <font>
      <sz val="12"/>
      <name val="MetaBookLF-Roman"/>
      <family val="2"/>
    </font>
    <font>
      <b/>
      <sz val="12"/>
      <color theme="0"/>
      <name val="MetaBookLF-Roman"/>
      <family val="2"/>
    </font>
    <font>
      <sz val="12"/>
      <color theme="1"/>
      <name val="MetaBookLF-Roman"/>
      <family val="2"/>
    </font>
    <font>
      <b/>
      <sz val="12"/>
      <name val="MetaBookLF-Roman"/>
      <family val="2"/>
    </font>
    <font>
      <b/>
      <sz val="12"/>
      <color theme="1"/>
      <name val="MetaBookLF-Roman"/>
      <family val="2"/>
    </font>
    <font>
      <b/>
      <vertAlign val="superscript"/>
      <sz val="12"/>
      <name val="MetaBookLF-Roman"/>
      <family val="2"/>
    </font>
    <font>
      <sz val="11"/>
      <color theme="1"/>
      <name val="MetaBookLF-Roman"/>
      <family val="2"/>
    </font>
    <font>
      <i/>
      <sz val="12"/>
      <name val="MetaBookLF-Roman"/>
      <family val="2"/>
    </font>
    <font>
      <b/>
      <sz val="16"/>
      <color indexed="10"/>
      <name val="MetaBookLF-Roman"/>
      <family val="2"/>
    </font>
    <font>
      <b/>
      <sz val="20"/>
      <name val="MetaBookLF-Roman"/>
      <family val="2"/>
    </font>
    <font>
      <b/>
      <sz val="24"/>
      <name val="MetaBookLF-Roman"/>
      <family val="2"/>
    </font>
    <font>
      <sz val="24"/>
      <name val="MetaBookLF-Roman"/>
      <family val="2"/>
    </font>
    <font>
      <b/>
      <sz val="26"/>
      <color rgb="FF000000"/>
      <name val="MetaBookLF-Roman"/>
      <family val="2"/>
    </font>
    <font>
      <sz val="20"/>
      <name val="MetaBookLF-Roman"/>
      <family val="2"/>
    </font>
    <font>
      <b/>
      <sz val="26"/>
      <name val="MetaBookLF-Roman"/>
      <family val="2"/>
    </font>
    <font>
      <sz val="18"/>
      <name val="MetaBookLF-Roman"/>
      <family val="2"/>
    </font>
    <font>
      <b/>
      <sz val="14"/>
      <name val="MetaBookLF-Roman"/>
      <family val="2"/>
    </font>
    <font>
      <sz val="14"/>
      <name val="MetaBookLF-Roman"/>
      <family val="2"/>
    </font>
    <font>
      <b/>
      <sz val="16"/>
      <name val="MetaBookLF-Roman"/>
      <family val="2"/>
    </font>
    <font>
      <b/>
      <sz val="18"/>
      <name val="MetaBookLF-Roman"/>
      <family val="2"/>
    </font>
    <font>
      <b/>
      <sz val="12"/>
      <color indexed="9"/>
      <name val="MetaBookLF-Roman"/>
      <family val="2"/>
    </font>
    <font>
      <vertAlign val="superscript"/>
      <sz val="12"/>
      <name val="MetaBookLF-Roman"/>
      <family val="2"/>
    </font>
    <font>
      <b/>
      <sz val="13"/>
      <color theme="1"/>
      <name val="MetaBookLF-Roman"/>
      <family val="2"/>
    </font>
    <font>
      <sz val="10"/>
      <name val="MetaBookLF-Roman"/>
      <family val="2"/>
    </font>
    <font>
      <sz val="8"/>
      <name val="MetaBookLF-Roman"/>
      <family val="2"/>
    </font>
    <font>
      <sz val="28"/>
      <name val="MetaBookLF-Roman"/>
      <family val="2"/>
    </font>
    <font>
      <i/>
      <sz val="12"/>
      <color theme="1"/>
      <name val="MetaBookLF-Roman"/>
      <family val="2"/>
    </font>
    <font>
      <b/>
      <vertAlign val="superscript"/>
      <sz val="12"/>
      <color indexed="8"/>
      <name val="MetaBookLF-Roman"/>
      <family val="2"/>
    </font>
    <font>
      <sz val="12"/>
      <color rgb="FFFF0000"/>
      <name val="MetaBookLF-Roman"/>
      <family val="2"/>
    </font>
    <font>
      <vertAlign val="superscript"/>
      <sz val="12"/>
      <color theme="1"/>
      <name val="MetaBookLF-Roman"/>
      <family val="2"/>
    </font>
    <font>
      <b/>
      <sz val="8"/>
      <name val="MetaBookLF-Roman"/>
      <family val="2"/>
    </font>
    <font>
      <b/>
      <sz val="9"/>
      <color indexed="8"/>
      <name val="MetaBookLF-Roman"/>
      <family val="2"/>
    </font>
    <font>
      <sz val="9"/>
      <color indexed="8"/>
      <name val="MetaBookLF-Roman"/>
      <family val="2"/>
    </font>
    <font>
      <sz val="11"/>
      <name val="MetaBookLF-Roman"/>
      <family val="2"/>
    </font>
    <font>
      <b/>
      <sz val="12"/>
      <color rgb="FFFF0000"/>
      <name val="MetaBookLF-Roman"/>
      <family val="2"/>
    </font>
    <font>
      <i/>
      <sz val="12"/>
      <color rgb="FFFF0000"/>
      <name val="MetaBookLF-Roman"/>
      <family val="2"/>
    </font>
    <font>
      <b/>
      <sz val="20"/>
      <color indexed="10"/>
      <name val="MetaBookLF-Roman"/>
      <family val="2"/>
    </font>
    <font>
      <vertAlign val="superscript"/>
      <sz val="11"/>
      <name val="MetaBookLF-Roman"/>
      <family val="2"/>
    </font>
    <font>
      <b/>
      <sz val="10"/>
      <color rgb="FFFF0000"/>
      <name val="MetaBookLF-Roman"/>
      <family val="2"/>
    </font>
    <font>
      <sz val="10"/>
      <color indexed="63"/>
      <name val="MetaBookLF-Roman"/>
      <family val="2"/>
    </font>
    <font>
      <b/>
      <sz val="10"/>
      <color indexed="63"/>
      <name val="MetaBookLF-Roman"/>
      <family val="2"/>
    </font>
    <font>
      <b/>
      <sz val="10"/>
      <name val="MetaBookLF-Roman"/>
      <family val="2"/>
    </font>
    <font>
      <b/>
      <sz val="18"/>
      <color indexed="10"/>
      <name val="MetaBookLF-Roman"/>
      <family val="2"/>
    </font>
    <font>
      <sz val="10"/>
      <color theme="1"/>
      <name val="MetaBookLF-Roman"/>
      <family val="2"/>
    </font>
    <font>
      <sz val="10"/>
      <color rgb="FFFF0000"/>
      <name val="MetaBookLF-Roman"/>
      <family val="2"/>
    </font>
    <font>
      <sz val="10"/>
      <color indexed="8"/>
      <name val="MetaBookLF-Roman"/>
      <family val="2"/>
    </font>
    <font>
      <b/>
      <i/>
      <sz val="12"/>
      <name val="MetaBookLF-Roman"/>
      <family val="2"/>
    </font>
    <font>
      <b/>
      <sz val="11"/>
      <name val="MetaBookLF-Roman"/>
      <family val="2"/>
    </font>
    <font>
      <sz val="11"/>
      <color rgb="FFFF0000"/>
      <name val="MetaBookLF-Roman"/>
      <family val="2"/>
    </font>
    <font>
      <vertAlign val="superscript"/>
      <sz val="11"/>
      <color theme="1"/>
      <name val="MetaBookLF-Roman"/>
      <family val="2"/>
    </font>
    <font>
      <b/>
      <sz val="11"/>
      <color theme="1"/>
      <name val="MetaBookLF-Roman"/>
      <family val="2"/>
    </font>
    <font>
      <b/>
      <vertAlign val="superscript"/>
      <sz val="11"/>
      <color theme="1"/>
      <name val="MetaBookLF-Roman"/>
      <family val="2"/>
    </font>
    <font>
      <sz val="12"/>
      <color indexed="63"/>
      <name val="MetaBookLF-Roman"/>
      <family val="2"/>
    </font>
    <font>
      <sz val="13"/>
      <color theme="1"/>
      <name val="MetaBookLF-Roman"/>
      <family val="2"/>
    </font>
    <font>
      <b/>
      <sz val="30"/>
      <color indexed="10"/>
      <name val="MetaBookLF-Roman"/>
      <family val="2"/>
    </font>
    <font>
      <i/>
      <vertAlign val="superscript"/>
      <sz val="12"/>
      <name val="MetaBookLF-Roman"/>
      <family val="2"/>
    </font>
    <font>
      <i/>
      <sz val="8"/>
      <name val="MetaBookLF-Roman"/>
      <family val="2"/>
    </font>
    <font>
      <sz val="12"/>
      <name val="MetaBookLF-Roman"/>
      <family val="2"/>
    </font>
    <font>
      <u/>
      <sz val="12"/>
      <name val="MetaBookLF-Roman"/>
      <family val="2"/>
    </font>
    <font>
      <vertAlign val="superscript"/>
      <sz val="12"/>
      <color indexed="8"/>
      <name val="MetaBookLF-Roman"/>
      <family val="2"/>
    </font>
    <font>
      <sz val="12"/>
      <name val="MetaBookLF-Roman"/>
      <family val="2"/>
    </font>
    <font>
      <b/>
      <sz val="12"/>
      <color theme="1"/>
      <name val="MetaBookLF-Roman"/>
      <family val="2"/>
    </font>
    <font>
      <b/>
      <sz val="12"/>
      <name val="MetaBookLF-Roman"/>
      <family val="2"/>
    </font>
    <font>
      <sz val="12"/>
      <name val="Arial"/>
      <family val="2"/>
    </font>
    <font>
      <b/>
      <sz val="12"/>
      <name val="Tahoma"/>
      <family val="2"/>
    </font>
    <font>
      <b/>
      <vertAlign val="superscript"/>
      <sz val="12"/>
      <name val="Cambria"/>
      <family val="1"/>
    </font>
    <font>
      <sz val="12"/>
      <name val="Meta"/>
    </font>
    <font>
      <vertAlign val="superscript"/>
      <sz val="12"/>
      <name val="Cambria"/>
      <family val="1"/>
    </font>
    <font>
      <b/>
      <sz val="12"/>
      <color rgb="FF222222"/>
      <name val="MetaBookLF-Roman"/>
      <family val="2"/>
    </font>
    <font>
      <sz val="12"/>
      <color theme="1"/>
      <name val="MetaBookLF-Roman"/>
      <family val="2"/>
    </font>
    <font>
      <b/>
      <sz val="12"/>
      <color theme="1"/>
      <name val="MetaBookLF-Roman"/>
      <family val="2"/>
    </font>
    <font>
      <sz val="12"/>
      <name val="MetaBookLF-Roman"/>
      <family val="2"/>
    </font>
    <font>
      <u/>
      <sz val="11"/>
      <name val="MetaBookLF-Roman"/>
      <family val="2"/>
    </font>
    <font>
      <i/>
      <sz val="11"/>
      <name val="MetaBookLF-Roman"/>
      <family val="2"/>
    </font>
    <font>
      <b/>
      <sz val="12"/>
      <color indexed="8"/>
      <name val="MetaBookLF-Roman"/>
      <family val="2"/>
    </font>
    <font>
      <sz val="12"/>
      <color indexed="8"/>
      <name val="MetaBookLF-Roman"/>
      <family val="2"/>
    </font>
    <font>
      <b/>
      <sz val="12"/>
      <name val="MetaBookLF-Roman"/>
      <family val="2"/>
    </font>
    <font>
      <b/>
      <sz val="10"/>
      <name val="MetaBookLF-Roman"/>
      <family val="2"/>
    </font>
    <font>
      <b/>
      <sz val="12"/>
      <color indexed="9"/>
      <name val="MetaBookLF-Roman"/>
      <family val="2"/>
    </font>
    <font>
      <sz val="8"/>
      <name val="MetaBookLF-Roman"/>
      <family val="2"/>
    </font>
    <font>
      <b/>
      <sz val="16"/>
      <color theme="4"/>
      <name val="MetaBookLF-Roman"/>
      <family val="2"/>
    </font>
    <font>
      <sz val="11"/>
      <color theme="1"/>
      <name val="MetaBookLF-Roman"/>
      <family val="2"/>
    </font>
    <font>
      <sz val="11"/>
      <color indexed="8"/>
      <name val="MetaBookLF-Roman"/>
      <family val="2"/>
    </font>
    <font>
      <sz val="18"/>
      <color theme="1"/>
      <name val="MetaBookLF-Roman"/>
      <family val="2"/>
    </font>
    <font>
      <sz val="11"/>
      <color indexed="8"/>
      <name val="MetaBookLF-Roman"/>
      <family val="2"/>
    </font>
    <font>
      <sz val="26"/>
      <name val="MetaBookLF-Roman"/>
      <family val="2"/>
    </font>
    <font>
      <vertAlign val="superscript"/>
      <sz val="12"/>
      <name val="Meta"/>
    </font>
    <font>
      <sz val="11"/>
      <name val="MetaBookLF-Roman"/>
      <family val="2"/>
    </font>
    <font>
      <b/>
      <sz val="26"/>
      <color theme="0"/>
      <name val="MetaBookLF-Roman"/>
      <family val="2"/>
    </font>
    <font>
      <vertAlign val="superscript"/>
      <sz val="26"/>
      <color theme="0"/>
      <name val="MetaBookLF-Roman"/>
      <family val="2"/>
    </font>
    <font>
      <sz val="26"/>
      <color theme="0"/>
      <name val="MetaBookLF-Roman"/>
      <family val="2"/>
    </font>
    <font>
      <b/>
      <sz val="28"/>
      <color theme="0"/>
      <name val="MetaBookLF-Roman"/>
      <family val="2"/>
    </font>
    <font>
      <vertAlign val="superscript"/>
      <sz val="28"/>
      <color theme="0"/>
      <name val="MetaBookLF-Roman"/>
      <family val="2"/>
    </font>
    <font>
      <b/>
      <sz val="24"/>
      <color theme="0"/>
      <name val="MetaBookLF-Roman"/>
      <family val="2"/>
    </font>
    <font>
      <b/>
      <sz val="20"/>
      <color theme="0"/>
      <name val="MetaBookLF-Roman"/>
      <family val="2"/>
    </font>
    <font>
      <sz val="13"/>
      <name val="MetaBookLF-Roman"/>
      <family val="2"/>
    </font>
    <font>
      <vertAlign val="superscript"/>
      <sz val="24"/>
      <color theme="0"/>
      <name val="MetaBookLF-Roman"/>
      <family val="2"/>
    </font>
    <font>
      <sz val="28"/>
      <color theme="0"/>
      <name val="MetaBookLF-Roman"/>
      <family val="2"/>
    </font>
    <font>
      <sz val="10.5"/>
      <name val="MetaBookLF-Roman"/>
      <family val="2"/>
    </font>
    <font>
      <b/>
      <sz val="18"/>
      <color theme="0"/>
      <name val="MetaBookLF-Roman"/>
      <family val="2"/>
    </font>
    <font>
      <b/>
      <sz val="32"/>
      <color theme="0"/>
      <name val="MetaBookLF-Roman"/>
      <family val="2"/>
    </font>
    <font>
      <vertAlign val="superscript"/>
      <sz val="32"/>
      <color theme="0"/>
      <name val="MetaBookLF-Roman"/>
      <family val="2"/>
    </font>
    <font>
      <b/>
      <sz val="22"/>
      <color theme="0"/>
      <name val="MetaBookLF-Roman"/>
      <family val="2"/>
    </font>
    <font>
      <vertAlign val="superscript"/>
      <sz val="22"/>
      <color theme="0"/>
      <name val="MetaBookLF-Roman"/>
      <family val="2"/>
    </font>
    <font>
      <b/>
      <sz val="21"/>
      <color theme="0"/>
      <name val="MetaBookLF-Roman"/>
      <family val="2"/>
    </font>
    <font>
      <b/>
      <sz val="23"/>
      <color theme="0"/>
      <name val="MetaBookLF-Roman"/>
      <family val="2"/>
    </font>
    <font>
      <sz val="23"/>
      <color theme="0"/>
      <name val="MetaBookLF-Roman"/>
      <family val="2"/>
    </font>
    <font>
      <b/>
      <vertAlign val="superscript"/>
      <sz val="11"/>
      <name val="MetaBookLF-Roman"/>
      <family val="2"/>
    </font>
    <font>
      <sz val="13"/>
      <color indexed="8"/>
      <name val="MetaBookLF-Roman"/>
      <family val="2"/>
    </font>
    <font>
      <b/>
      <vertAlign val="superscript"/>
      <sz val="28"/>
      <color theme="0"/>
      <name val="MetaBookLF-Roman"/>
      <family val="2"/>
    </font>
    <font>
      <sz val="12"/>
      <color rgb="FF000000"/>
      <name val="MetaBookLF-Roman"/>
      <family val="2"/>
    </font>
    <font>
      <b/>
      <sz val="12"/>
      <color rgb="FF000000"/>
      <name val="MetaBookLF-Roman"/>
      <family val="2"/>
    </font>
    <font>
      <b/>
      <sz val="13"/>
      <name val="MetaBookLF-Roman"/>
      <family val="2"/>
    </font>
  </fonts>
  <fills count="78">
    <fill>
      <patternFill patternType="none"/>
    </fill>
    <fill>
      <patternFill patternType="gray125"/>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13"/>
        <bgColor indexed="64"/>
      </patternFill>
    </fill>
    <fill>
      <patternFill patternType="solid">
        <fgColor indexed="43"/>
      </patternFill>
    </fill>
    <fill>
      <patternFill patternType="solid">
        <fgColor indexed="43"/>
        <bgColor indexed="64"/>
      </patternFill>
    </fill>
    <fill>
      <patternFill patternType="solid">
        <fgColor indexed="55"/>
      </patternFill>
    </fill>
    <fill>
      <patternFill patternType="solid">
        <fgColor indexed="55"/>
        <bgColor indexed="64"/>
      </patternFill>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D8D8D8"/>
        <bgColor indexed="64"/>
      </patternFill>
    </fill>
    <fill>
      <patternFill patternType="solid">
        <fgColor rgb="FFCCFFCC"/>
        <bgColor indexed="64"/>
      </patternFill>
    </fill>
    <fill>
      <patternFill patternType="solid">
        <fgColor rgb="FFA5A5A5"/>
      </patternFill>
    </fill>
    <fill>
      <patternFill patternType="solid">
        <fgColor rgb="FFF2F2F2"/>
      </patternFill>
    </fill>
    <fill>
      <patternFill patternType="solid">
        <fgColor rgb="FFFFCC99"/>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indexed="65"/>
        <bgColor indexed="64"/>
      </patternFill>
    </fill>
    <fill>
      <patternFill patternType="solid">
        <fgColor rgb="FFDDDDDD"/>
        <bgColor indexed="64"/>
      </patternFill>
    </fill>
    <fill>
      <patternFill patternType="solid">
        <fgColor rgb="FFD9D9D9"/>
        <bgColor rgb="FF000000"/>
      </patternFill>
    </fill>
    <fill>
      <patternFill patternType="solid">
        <fgColor rgb="FFD9D9D9"/>
        <bgColor indexed="64"/>
      </patternFill>
    </fill>
  </fills>
  <borders count="58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style="medium">
        <color indexed="64"/>
      </left>
      <right/>
      <top/>
      <bottom/>
      <diagonal/>
    </border>
    <border>
      <left style="medium">
        <color indexed="8"/>
      </left>
      <right/>
      <top/>
      <bottom/>
      <diagonal/>
    </border>
    <border>
      <left/>
      <right style="medium">
        <color indexed="8"/>
      </right>
      <top/>
      <bottom/>
      <diagonal/>
    </border>
    <border>
      <left style="medium">
        <color indexed="8"/>
      </left>
      <right/>
      <top/>
      <bottom style="thin">
        <color indexed="8"/>
      </bottom>
      <diagonal/>
    </border>
    <border>
      <left/>
      <right/>
      <top style="medium">
        <color indexed="8"/>
      </top>
      <bottom/>
      <diagonal/>
    </border>
    <border>
      <left style="medium">
        <color indexed="8"/>
      </left>
      <right/>
      <top style="medium">
        <color indexed="8"/>
      </top>
      <bottom/>
      <diagonal/>
    </border>
    <border>
      <left style="medium">
        <color indexed="8"/>
      </left>
      <right/>
      <top style="thin">
        <color indexed="8"/>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8"/>
      </left>
      <right style="thin">
        <color indexed="8"/>
      </right>
      <top/>
      <bottom/>
      <diagonal/>
    </border>
    <border>
      <left/>
      <right style="thin">
        <color indexed="8"/>
      </right>
      <top/>
      <bottom/>
      <diagonal/>
    </border>
    <border>
      <left style="medium">
        <color indexed="8"/>
      </left>
      <right/>
      <top/>
      <bottom style="medium">
        <color indexed="8"/>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8"/>
      </right>
      <top style="medium">
        <color indexed="8"/>
      </top>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8"/>
      </left>
      <right style="thin">
        <color indexed="8"/>
      </right>
      <top style="medium">
        <color indexed="8"/>
      </top>
      <bottom/>
      <diagonal/>
    </border>
    <border>
      <left/>
      <right/>
      <top style="medium">
        <color indexed="64"/>
      </top>
      <bottom style="medium">
        <color indexed="64"/>
      </bottom>
      <diagonal/>
    </border>
    <border>
      <left/>
      <right style="medium">
        <color indexed="8"/>
      </right>
      <top style="medium">
        <color indexed="64"/>
      </top>
      <bottom/>
      <diagonal/>
    </border>
    <border>
      <left/>
      <right style="medium">
        <color indexed="8"/>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style="medium">
        <color indexed="8"/>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8"/>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8"/>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8"/>
      </right>
      <top/>
      <bottom/>
      <diagonal/>
    </border>
    <border>
      <left/>
      <right style="thin">
        <color indexed="8"/>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8"/>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8"/>
      </left>
      <right/>
      <top style="medium">
        <color indexed="64"/>
      </top>
      <bottom/>
      <diagonal/>
    </border>
    <border>
      <left style="medium">
        <color indexed="8"/>
      </left>
      <right/>
      <top/>
      <bottom style="medium">
        <color indexed="64"/>
      </bottom>
      <diagonal/>
    </border>
    <border>
      <left style="thin">
        <color indexed="64"/>
      </left>
      <right style="thin">
        <color indexed="64"/>
      </right>
      <top style="thin">
        <color indexed="8"/>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8"/>
      </bottom>
      <diagonal/>
    </border>
    <border>
      <left style="thin">
        <color indexed="64"/>
      </left>
      <right style="thin">
        <color indexed="64"/>
      </right>
      <top/>
      <bottom style="thin">
        <color indexed="8"/>
      </bottom>
      <diagonal/>
    </border>
    <border>
      <left/>
      <right style="medium">
        <color indexed="64"/>
      </right>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8"/>
      </right>
      <top style="medium">
        <color indexed="64"/>
      </top>
      <bottom style="thin">
        <color indexed="64"/>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medium">
        <color theme="1"/>
      </right>
      <top style="medium">
        <color theme="1"/>
      </top>
      <bottom style="thin">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theme="1"/>
      </left>
      <right style="medium">
        <color theme="1"/>
      </right>
      <top/>
      <bottom/>
      <diagonal/>
    </border>
    <border>
      <left style="thin">
        <color theme="1"/>
      </left>
      <right style="medium">
        <color theme="1"/>
      </right>
      <top/>
      <bottom style="medium">
        <color theme="1"/>
      </bottom>
      <diagonal/>
    </border>
    <border>
      <left/>
      <right/>
      <top/>
      <bottom style="thin">
        <color theme="1"/>
      </bottom>
      <diagonal/>
    </border>
    <border>
      <left/>
      <right/>
      <top/>
      <bottom style="medium">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medium">
        <color theme="1"/>
      </bottom>
      <diagonal/>
    </border>
    <border>
      <left style="medium">
        <color theme="1"/>
      </left>
      <right/>
      <top style="thin">
        <color theme="1"/>
      </top>
      <bottom style="thin">
        <color theme="1"/>
      </bottom>
      <diagonal/>
    </border>
    <border>
      <left/>
      <right style="thin">
        <color theme="1"/>
      </right>
      <top/>
      <bottom/>
      <diagonal/>
    </border>
    <border>
      <left style="thin">
        <color theme="1"/>
      </left>
      <right/>
      <top/>
      <bottom/>
      <diagonal/>
    </border>
    <border>
      <left style="medium">
        <color theme="1"/>
      </left>
      <right/>
      <top/>
      <bottom style="thin">
        <color theme="1"/>
      </bottom>
      <diagonal/>
    </border>
    <border>
      <left/>
      <right style="medium">
        <color theme="1"/>
      </right>
      <top style="medium">
        <color theme="1"/>
      </top>
      <bottom/>
      <diagonal/>
    </border>
    <border>
      <left style="thin">
        <color theme="1"/>
      </left>
      <right style="medium">
        <color theme="1"/>
      </right>
      <top style="thin">
        <color theme="1"/>
      </top>
      <bottom/>
      <diagonal/>
    </border>
    <border>
      <left style="thin">
        <color theme="1"/>
      </left>
      <right style="medium">
        <color theme="1"/>
      </right>
      <top style="thin">
        <color theme="1"/>
      </top>
      <bottom style="thin">
        <color theme="1"/>
      </bottom>
      <diagonal/>
    </border>
    <border>
      <left/>
      <right style="medium">
        <color theme="1"/>
      </right>
      <top/>
      <bottom style="medium">
        <color theme="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thin">
        <color theme="1"/>
      </right>
      <top/>
      <bottom style="thin">
        <color theme="1"/>
      </bottom>
      <diagonal/>
    </border>
    <border>
      <left style="medium">
        <color theme="1"/>
      </left>
      <right style="thin">
        <color theme="1"/>
      </right>
      <top/>
      <bottom/>
      <diagonal/>
    </border>
    <border>
      <left style="medium">
        <color theme="1"/>
      </left>
      <right style="thin">
        <color theme="1"/>
      </right>
      <top style="thin">
        <color theme="1"/>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medium">
        <color theme="1"/>
      </top>
      <bottom style="medium">
        <color theme="1"/>
      </bottom>
      <diagonal/>
    </border>
    <border>
      <left/>
      <right style="medium">
        <color theme="1"/>
      </right>
      <top/>
      <bottom style="thin">
        <color theme="1"/>
      </bottom>
      <diagonal/>
    </border>
    <border>
      <left/>
      <right style="medium">
        <color theme="1"/>
      </right>
      <top style="thin">
        <color theme="1"/>
      </top>
      <bottom style="thin">
        <color theme="1"/>
      </bottom>
      <diagonal/>
    </border>
    <border>
      <left style="medium">
        <color theme="1"/>
      </left>
      <right/>
      <top style="medium">
        <color theme="1"/>
      </top>
      <bottom style="medium">
        <color theme="1"/>
      </bottom>
      <diagonal/>
    </border>
    <border>
      <left/>
      <right style="medium">
        <color theme="1"/>
      </right>
      <top style="thin">
        <color theme="1"/>
      </top>
      <bottom/>
      <diagonal/>
    </border>
    <border>
      <left style="medium">
        <color theme="1"/>
      </left>
      <right style="medium">
        <color theme="1"/>
      </right>
      <top/>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thin">
        <color theme="1"/>
      </left>
      <right style="thin">
        <color theme="1"/>
      </right>
      <top style="thin">
        <color theme="1"/>
      </top>
      <bottom style="medium">
        <color theme="1"/>
      </bottom>
      <diagonal/>
    </border>
    <border>
      <left/>
      <right style="medium">
        <color theme="1"/>
      </right>
      <top style="thin">
        <color theme="1"/>
      </top>
      <bottom style="medium">
        <color theme="1"/>
      </bottom>
      <diagonal/>
    </border>
    <border>
      <left style="medium">
        <color theme="1"/>
      </left>
      <right style="medium">
        <color theme="1"/>
      </right>
      <top/>
      <bottom style="medium">
        <color theme="1"/>
      </bottom>
      <diagonal/>
    </border>
    <border>
      <left style="medium">
        <color theme="1"/>
      </left>
      <right style="medium">
        <color theme="1"/>
      </right>
      <top style="thin">
        <color theme="1"/>
      </top>
      <bottom/>
      <diagonal/>
    </border>
    <border>
      <left style="medium">
        <color theme="1"/>
      </left>
      <right style="medium">
        <color theme="1"/>
      </right>
      <top/>
      <bottom style="thin">
        <color theme="1"/>
      </bottom>
      <diagonal/>
    </border>
    <border>
      <left style="thin">
        <color theme="1"/>
      </left>
      <right style="medium">
        <color theme="1"/>
      </right>
      <top style="thin">
        <color theme="1"/>
      </top>
      <bottom style="medium">
        <color theme="1"/>
      </bottom>
      <diagonal/>
    </border>
    <border>
      <left/>
      <right/>
      <top style="medium">
        <color theme="1"/>
      </top>
      <bottom style="medium">
        <color theme="1"/>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medium">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style="thin">
        <color indexed="64"/>
      </left>
      <right style="medium">
        <color indexed="64"/>
      </right>
      <top/>
      <bottom style="thin">
        <color theme="1"/>
      </bottom>
      <diagonal/>
    </border>
    <border>
      <left style="thin">
        <color indexed="64"/>
      </left>
      <right style="medium">
        <color indexed="64"/>
      </right>
      <top style="thin">
        <color theme="1"/>
      </top>
      <bottom style="thin">
        <color theme="1"/>
      </bottom>
      <diagonal/>
    </border>
    <border>
      <left/>
      <right/>
      <top style="thin">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style="medium">
        <color theme="1"/>
      </top>
      <bottom style="medium">
        <color theme="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ck">
        <color indexed="64"/>
      </top>
      <bottom style="thin">
        <color indexed="64"/>
      </bottom>
      <diagonal/>
    </border>
    <border>
      <left style="medium">
        <color theme="1"/>
      </left>
      <right style="thin">
        <color theme="1"/>
      </right>
      <top style="medium">
        <color theme="1"/>
      </top>
      <bottom style="thin">
        <color theme="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theme="1"/>
      </right>
      <top style="medium">
        <color theme="1"/>
      </top>
      <bottom style="medium">
        <color indexed="64"/>
      </bottom>
      <diagonal/>
    </border>
    <border>
      <left style="medium">
        <color indexed="8"/>
      </left>
      <right/>
      <top style="medium">
        <color theme="1"/>
      </top>
      <bottom style="medium">
        <color indexed="64"/>
      </bottom>
      <diagonal/>
    </border>
    <border>
      <left/>
      <right style="medium">
        <color indexed="8"/>
      </right>
      <top style="medium">
        <color theme="1"/>
      </top>
      <bottom style="medium">
        <color indexed="64"/>
      </bottom>
      <diagonal/>
    </border>
    <border>
      <left style="medium">
        <color theme="1"/>
      </left>
      <right style="thin">
        <color theme="1"/>
      </right>
      <top style="medium">
        <color theme="1"/>
      </top>
      <bottom style="medium">
        <color theme="1"/>
      </bottom>
      <diagonal/>
    </border>
    <border>
      <left/>
      <right style="medium">
        <color indexed="8"/>
      </right>
      <top/>
      <bottom style="thin">
        <color indexed="64"/>
      </bottom>
      <diagonal/>
    </border>
    <border>
      <left/>
      <right style="medium">
        <color indexed="8"/>
      </right>
      <top style="thin">
        <color indexed="64"/>
      </top>
      <bottom/>
      <diagonal/>
    </border>
    <border>
      <left style="thin">
        <color indexed="8"/>
      </left>
      <right/>
      <top style="medium">
        <color indexed="8"/>
      </top>
      <bottom/>
      <diagonal/>
    </border>
    <border>
      <left style="thin">
        <color auto="1"/>
      </left>
      <right style="thin">
        <color auto="1"/>
      </right>
      <top/>
      <bottom/>
      <diagonal/>
    </border>
    <border>
      <left style="thin">
        <color theme="1"/>
      </left>
      <right/>
      <top style="medium">
        <color theme="1"/>
      </top>
      <bottom/>
      <diagonal/>
    </border>
    <border>
      <left style="thin">
        <color indexed="64"/>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8"/>
      </left>
      <right/>
      <top style="thin">
        <color indexed="8"/>
      </top>
      <bottom style="thin">
        <color indexed="8"/>
      </bottom>
      <diagonal/>
    </border>
    <border>
      <left style="medium">
        <color indexed="8"/>
      </left>
      <right/>
      <top style="thin">
        <color indexed="8"/>
      </top>
      <bottom/>
      <diagonal/>
    </border>
    <border>
      <left style="thin">
        <color theme="1"/>
      </left>
      <right style="thin">
        <color indexed="8"/>
      </right>
      <top style="medium">
        <color theme="1"/>
      </top>
      <bottom/>
      <diagonal/>
    </border>
    <border>
      <left style="thin">
        <color indexed="8"/>
      </left>
      <right style="thin">
        <color theme="1"/>
      </right>
      <top style="medium">
        <color theme="1"/>
      </top>
      <bottom/>
      <diagonal/>
    </border>
    <border>
      <left style="thin">
        <color indexed="64"/>
      </left>
      <right style="thin">
        <color indexed="64"/>
      </right>
      <top style="thin">
        <color indexed="64"/>
      </top>
      <bottom style="medium">
        <color indexed="64"/>
      </bottom>
      <diagonal/>
    </border>
    <border>
      <left/>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medium">
        <color theme="1"/>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right style="medium">
        <color indexed="64"/>
      </right>
      <top style="thin">
        <color indexed="8"/>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top/>
      <bottom/>
      <diagonal/>
    </border>
    <border>
      <left/>
      <right style="medium">
        <color indexed="64"/>
      </right>
      <top/>
      <bottom style="thin">
        <color indexed="64"/>
      </bottom>
      <diagonal/>
    </border>
    <border>
      <left style="medium">
        <color indexed="64"/>
      </left>
      <right/>
      <top style="thin">
        <color indexed="8"/>
      </top>
      <bottom style="thin">
        <color indexed="64"/>
      </bottom>
      <diagonal/>
    </border>
    <border>
      <left/>
      <right style="medium">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thin">
        <color indexed="64"/>
      </bottom>
      <diagonal/>
    </border>
    <border>
      <left style="thin">
        <color theme="1"/>
      </left>
      <right/>
      <top style="medium">
        <color theme="1"/>
      </top>
      <bottom style="medium">
        <color theme="1"/>
      </bottom>
      <diagonal/>
    </border>
    <border>
      <left/>
      <right style="thin">
        <color theme="1"/>
      </right>
      <top style="medium">
        <color theme="1"/>
      </top>
      <bottom style="medium">
        <color theme="1"/>
      </bottom>
      <diagonal/>
    </border>
    <border>
      <left style="medium">
        <color theme="1"/>
      </left>
      <right style="thin">
        <color theme="1"/>
      </right>
      <top/>
      <bottom style="medium">
        <color indexed="8"/>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64"/>
      </left>
      <right style="thin">
        <color indexed="8"/>
      </right>
      <top/>
      <bottom style="thin">
        <color indexed="8"/>
      </bottom>
      <diagonal/>
    </border>
    <border>
      <left/>
      <right style="medium">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style="thin">
        <color indexed="8"/>
      </right>
      <top style="thin">
        <color indexed="8"/>
      </top>
      <bottom/>
      <diagonal/>
    </border>
    <border>
      <left style="medium">
        <color indexed="8"/>
      </left>
      <right/>
      <top style="thin">
        <color indexed="64"/>
      </top>
      <bottom style="medium">
        <color indexed="64"/>
      </bottom>
      <diagonal/>
    </border>
    <border>
      <left/>
      <right style="medium">
        <color indexed="8"/>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8"/>
      </right>
      <top style="medium">
        <color theme="1"/>
      </top>
      <bottom style="thin">
        <color theme="1"/>
      </bottom>
      <diagonal/>
    </border>
    <border>
      <left style="medium">
        <color indexed="8"/>
      </left>
      <right style="thin">
        <color indexed="8"/>
      </right>
      <top/>
      <bottom style="thin">
        <color indexed="8"/>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1"/>
      </right>
      <top style="medium">
        <color theme="1"/>
      </top>
      <bottom style="medium">
        <color indexed="64"/>
      </bottom>
      <diagonal/>
    </border>
    <border>
      <left style="thin">
        <color indexed="64"/>
      </left>
      <right style="thin">
        <color indexed="8"/>
      </right>
      <top/>
      <bottom style="thin">
        <color indexed="64"/>
      </bottom>
      <diagonal/>
    </border>
    <border>
      <left style="thin">
        <color indexed="64"/>
      </left>
      <right style="thin">
        <color theme="1"/>
      </right>
      <top/>
      <bottom style="thin">
        <color indexed="64"/>
      </bottom>
      <diagonal/>
    </border>
    <border>
      <left style="medium">
        <color indexed="64"/>
      </left>
      <right/>
      <top/>
      <bottom style="thin">
        <color indexed="64"/>
      </bottom>
      <diagonal/>
    </border>
    <border>
      <left style="thin">
        <color theme="1"/>
      </left>
      <right style="thin">
        <color theme="1"/>
      </right>
      <top style="medium">
        <color theme="1"/>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indexed="8"/>
      </left>
      <right style="thin">
        <color indexed="8"/>
      </right>
      <top/>
      <bottom style="thin">
        <color indexed="8"/>
      </bottom>
      <diagonal/>
    </border>
    <border>
      <left/>
      <right style="thin">
        <color theme="1"/>
      </right>
      <top style="thin">
        <color theme="1"/>
      </top>
      <bottom style="medium">
        <color theme="1"/>
      </bottom>
      <diagonal/>
    </border>
    <border>
      <left/>
      <right/>
      <top/>
      <bottom style="thin">
        <color indexed="64"/>
      </bottom>
      <diagonal/>
    </border>
    <border>
      <left style="thin">
        <color indexed="64"/>
      </left>
      <right style="medium">
        <color auto="1"/>
      </right>
      <top/>
      <bottom style="thin">
        <color auto="1"/>
      </bottom>
      <diagonal/>
    </border>
    <border>
      <left style="medium">
        <color theme="1"/>
      </left>
      <right/>
      <top style="medium">
        <color indexed="64"/>
      </top>
      <bottom style="thin">
        <color indexed="64"/>
      </bottom>
      <diagonal/>
    </border>
    <border>
      <left style="medium">
        <color auto="1"/>
      </left>
      <right/>
      <top style="medium">
        <color auto="1"/>
      </top>
      <bottom/>
      <diagonal/>
    </border>
    <border>
      <left style="thin">
        <color theme="0"/>
      </left>
      <right style="thin">
        <color theme="0"/>
      </right>
      <top style="thin">
        <color theme="0"/>
      </top>
      <bottom style="thin">
        <color theme="0"/>
      </bottom>
      <diagonal/>
    </border>
    <border>
      <left style="medium">
        <color auto="1"/>
      </left>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auto="1"/>
      </right>
      <top/>
      <bottom/>
      <diagonal/>
    </border>
    <border>
      <left style="medium">
        <color theme="0"/>
      </left>
      <right/>
      <top style="medium">
        <color indexed="64"/>
      </top>
      <bottom/>
      <diagonal/>
    </border>
    <border>
      <left style="medium">
        <color indexed="64"/>
      </left>
      <right style="thin">
        <color indexed="8"/>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auto="1"/>
      </left>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auto="1"/>
      </left>
      <right/>
      <top style="medium">
        <color auto="1"/>
      </top>
      <bottom/>
      <diagonal/>
    </border>
    <border>
      <left style="medium">
        <color indexed="64"/>
      </left>
      <right style="medium">
        <color theme="1"/>
      </right>
      <top style="medium">
        <color theme="1"/>
      </top>
      <bottom/>
      <diagonal/>
    </border>
    <border>
      <left style="medium">
        <color indexed="64"/>
      </left>
      <right style="medium">
        <color theme="1"/>
      </right>
      <top/>
      <bottom/>
      <diagonal/>
    </border>
    <border>
      <left style="medium">
        <color indexed="64"/>
      </left>
      <right style="medium">
        <color theme="1"/>
      </right>
      <top/>
      <bottom style="medium">
        <color indexed="64"/>
      </bottom>
      <diagonal/>
    </border>
    <border>
      <left style="medium">
        <color theme="1"/>
      </left>
      <right/>
      <top/>
      <bottom style="medium">
        <color indexed="64"/>
      </bottom>
      <diagonal/>
    </border>
    <border>
      <left/>
      <right style="medium">
        <color theme="1"/>
      </right>
      <top/>
      <bottom style="medium">
        <color indexed="64"/>
      </bottom>
      <diagonal/>
    </border>
    <border>
      <left style="medium">
        <color indexed="64"/>
      </left>
      <right/>
      <top style="medium">
        <color indexed="64"/>
      </top>
      <bottom style="thin">
        <color theme="1"/>
      </bottom>
      <diagonal/>
    </border>
    <border>
      <left style="medium">
        <color indexed="64"/>
      </left>
      <right style="medium">
        <color theme="1"/>
      </right>
      <top style="thin">
        <color theme="1"/>
      </top>
      <bottom style="thin">
        <color theme="1"/>
      </bottom>
      <diagonal/>
    </border>
    <border>
      <left/>
      <right style="thin">
        <color theme="1"/>
      </right>
      <top/>
      <bottom style="medium">
        <color theme="1"/>
      </bottom>
      <diagonal/>
    </border>
    <border>
      <left/>
      <right style="thin">
        <color theme="1"/>
      </right>
      <top style="medium">
        <color theme="1"/>
      </top>
      <bottom style="thin">
        <color theme="1"/>
      </bottom>
      <diagonal/>
    </border>
    <border>
      <left style="thin">
        <color theme="1"/>
      </left>
      <right style="thin">
        <color theme="1"/>
      </right>
      <top style="medium">
        <color indexed="64"/>
      </top>
      <bottom/>
      <diagonal/>
    </border>
    <border>
      <left style="thin">
        <color theme="1"/>
      </left>
      <right style="thin">
        <color theme="1"/>
      </right>
      <top/>
      <bottom style="medium">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medium">
        <color theme="1"/>
      </bottom>
      <diagonal/>
    </border>
    <border>
      <left/>
      <right/>
      <top style="thin">
        <color indexed="8"/>
      </top>
      <bottom style="medium">
        <color theme="1"/>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8"/>
      </top>
      <bottom style="thin">
        <color indexed="64"/>
      </bottom>
      <diagonal/>
    </border>
    <border>
      <left/>
      <right style="medium">
        <color indexed="64"/>
      </right>
      <top style="thin">
        <color indexed="8"/>
      </top>
      <bottom style="thin">
        <color indexed="64"/>
      </bottom>
      <diagonal/>
    </border>
    <border>
      <left style="thin">
        <color indexed="8"/>
      </left>
      <right style="medium">
        <color indexed="8"/>
      </right>
      <top/>
      <bottom style="thin">
        <color indexed="8"/>
      </bottom>
      <diagonal/>
    </border>
    <border>
      <left style="medium">
        <color indexed="8"/>
      </left>
      <right style="thin">
        <color indexed="8"/>
      </right>
      <top/>
      <bottom style="medium">
        <color theme="1"/>
      </bottom>
      <diagonal/>
    </border>
    <border>
      <left style="thin">
        <color indexed="8"/>
      </left>
      <right style="medium">
        <color theme="1"/>
      </right>
      <top/>
      <bottom style="medium">
        <color theme="1"/>
      </bottom>
      <diagonal/>
    </border>
    <border>
      <left style="medium">
        <color theme="1"/>
      </left>
      <right style="thin">
        <color indexed="8"/>
      </right>
      <top style="thin">
        <color theme="1"/>
      </top>
      <bottom style="medium">
        <color theme="1"/>
      </bottom>
      <diagonal/>
    </border>
    <border>
      <left style="thin">
        <color indexed="8"/>
      </left>
      <right style="thin">
        <color indexed="8"/>
      </right>
      <top style="thin">
        <color theme="1"/>
      </top>
      <bottom style="medium">
        <color theme="1"/>
      </bottom>
      <diagonal/>
    </border>
    <border>
      <left style="thin">
        <color indexed="8"/>
      </left>
      <right style="medium">
        <color theme="1"/>
      </right>
      <top style="thin">
        <color theme="1"/>
      </top>
      <bottom style="medium">
        <color theme="1"/>
      </bottom>
      <diagonal/>
    </border>
    <border>
      <left style="medium">
        <color indexed="8"/>
      </left>
      <right style="thin">
        <color indexed="8"/>
      </right>
      <top style="thin">
        <color theme="1"/>
      </top>
      <bottom style="medium">
        <color theme="1"/>
      </bottom>
      <diagonal/>
    </border>
    <border>
      <left style="thin">
        <color theme="1"/>
      </left>
      <right style="medium">
        <color theme="1"/>
      </right>
      <top style="medium">
        <color theme="1"/>
      </top>
      <bottom/>
      <diagonal/>
    </border>
    <border>
      <left style="medium">
        <color indexed="64"/>
      </left>
      <right style="thin">
        <color theme="1"/>
      </right>
      <top/>
      <bottom style="medium">
        <color indexed="64"/>
      </bottom>
      <diagonal/>
    </border>
    <border>
      <left style="thin">
        <color theme="1"/>
      </left>
      <right style="medium">
        <color indexed="64"/>
      </right>
      <top/>
      <bottom style="medium">
        <color indexed="64"/>
      </bottom>
      <diagonal/>
    </border>
    <border>
      <left style="thin">
        <color indexed="64"/>
      </left>
      <right style="medium">
        <color indexed="64"/>
      </right>
      <top style="thin">
        <color auto="1"/>
      </top>
      <bottom style="thin">
        <color auto="1"/>
      </bottom>
      <diagonal/>
    </border>
    <border>
      <left style="medium">
        <color auto="1"/>
      </left>
      <right style="thin">
        <color auto="1"/>
      </right>
      <top style="thin">
        <color auto="1"/>
      </top>
      <bottom style="thin">
        <color auto="1"/>
      </bottom>
      <diagonal/>
    </border>
    <border>
      <left/>
      <right/>
      <top style="medium">
        <color theme="1"/>
      </top>
      <bottom style="medium">
        <color indexed="64"/>
      </bottom>
      <diagonal/>
    </border>
    <border>
      <left/>
      <right/>
      <top/>
      <bottom style="thin">
        <color auto="1"/>
      </bottom>
      <diagonal/>
    </border>
    <border>
      <left/>
      <right style="medium">
        <color indexed="8"/>
      </right>
      <top style="thin">
        <color indexed="8"/>
      </top>
      <bottom/>
      <diagonal/>
    </border>
    <border>
      <left/>
      <right style="medium">
        <color indexed="8"/>
      </right>
      <top/>
      <bottom/>
      <diagonal/>
    </border>
    <border>
      <left/>
      <right/>
      <top style="medium">
        <color auto="1"/>
      </top>
      <bottom/>
      <diagonal/>
    </border>
    <border>
      <left style="thin">
        <color indexed="8"/>
      </left>
      <right style="thin">
        <color indexed="8"/>
      </right>
      <top style="thin">
        <color indexed="8"/>
      </top>
      <bottom style="medium">
        <color auto="1"/>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thin">
        <color indexed="64"/>
      </left>
      <right style="thin">
        <color indexed="64"/>
      </right>
      <top/>
      <bottom style="thin">
        <color indexed="8"/>
      </bottom>
      <diagonal/>
    </border>
    <border>
      <left/>
      <right style="medium">
        <color indexed="64"/>
      </right>
      <top/>
      <bottom/>
      <diagonal/>
    </border>
    <border>
      <left style="medium">
        <color auto="1"/>
      </left>
      <right/>
      <top style="medium">
        <color auto="1"/>
      </top>
      <bottom/>
      <diagonal/>
    </border>
    <border>
      <left style="medium">
        <color indexed="8"/>
      </left>
      <right/>
      <top style="thin">
        <color indexed="8"/>
      </top>
      <bottom style="medium">
        <color auto="1"/>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style="thin">
        <color indexed="64"/>
      </right>
      <top/>
      <bottom style="medium">
        <color auto="1"/>
      </bottom>
      <diagonal/>
    </border>
    <border>
      <left style="medium">
        <color indexed="8"/>
      </left>
      <right style="thin">
        <color indexed="8"/>
      </right>
      <top style="medium">
        <color indexed="64"/>
      </top>
      <bottom/>
      <diagonal/>
    </border>
    <border>
      <left style="medium">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medium">
        <color auto="1"/>
      </left>
      <right style="thin">
        <color auto="1"/>
      </right>
      <top/>
      <bottom style="medium">
        <color auto="1"/>
      </bottom>
      <diagonal/>
    </border>
    <border>
      <left style="thin">
        <color indexed="64"/>
      </left>
      <right/>
      <top/>
      <bottom/>
      <diagonal/>
    </border>
    <border>
      <left style="thin">
        <color indexed="8"/>
      </left>
      <right style="thin">
        <color indexed="8"/>
      </right>
      <top/>
      <bottom/>
      <diagonal/>
    </border>
    <border>
      <left/>
      <right/>
      <top style="medium">
        <color indexed="8"/>
      </top>
      <bottom style="thin">
        <color indexed="8"/>
      </bottom>
      <diagonal/>
    </border>
    <border>
      <left/>
      <right/>
      <top style="thin">
        <color indexed="8"/>
      </top>
      <bottom/>
      <diagonal/>
    </border>
    <border>
      <left/>
      <right/>
      <top/>
      <bottom style="medium">
        <color indexed="8"/>
      </bottom>
      <diagonal/>
    </border>
    <border>
      <left/>
      <right style="thin">
        <color indexed="8"/>
      </right>
      <top style="medium">
        <color indexed="8"/>
      </top>
      <bottom/>
      <diagonal/>
    </border>
    <border>
      <left style="medium">
        <color indexed="8"/>
      </left>
      <right/>
      <top/>
      <bottom style="medium">
        <color indexed="8"/>
      </bottom>
      <diagonal/>
    </border>
    <border>
      <left style="medium">
        <color auto="1"/>
      </left>
      <right style="medium">
        <color indexed="64"/>
      </right>
      <top/>
      <bottom/>
      <diagonal/>
    </border>
    <border>
      <left style="medium">
        <color auto="1"/>
      </left>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medium">
        <color auto="1"/>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medium">
        <color indexed="64"/>
      </right>
      <top/>
      <bottom style="thin">
        <color indexed="64"/>
      </bottom>
      <diagonal/>
    </border>
    <border>
      <left/>
      <right style="medium">
        <color indexed="8"/>
      </right>
      <top/>
      <bottom style="medium">
        <color indexed="8"/>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theme="1"/>
      </right>
      <top/>
      <bottom style="medium">
        <color indexed="8"/>
      </bottom>
      <diagonal/>
    </border>
    <border>
      <left style="medium">
        <color theme="1"/>
      </left>
      <right/>
      <top/>
      <bottom style="medium">
        <color indexed="8"/>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bottom style="thin">
        <color theme="1"/>
      </bottom>
      <diagonal/>
    </border>
    <border>
      <left style="medium">
        <color indexed="64"/>
      </left>
      <right style="thin">
        <color indexed="64"/>
      </right>
      <top style="thin">
        <color theme="1"/>
      </top>
      <bottom style="thin">
        <color theme="1"/>
      </bottom>
      <diagonal/>
    </border>
    <border>
      <left style="medium">
        <color indexed="64"/>
      </left>
      <right style="thin">
        <color indexed="64"/>
      </right>
      <top/>
      <bottom style="thin">
        <color indexed="64"/>
      </bottom>
      <diagonal/>
    </border>
    <border>
      <left style="medium">
        <color auto="1"/>
      </left>
      <right/>
      <top style="medium">
        <color auto="1"/>
      </top>
      <bottom/>
      <diagonal/>
    </border>
    <border>
      <left style="thin">
        <color indexed="64"/>
      </left>
      <right style="medium">
        <color indexed="64"/>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auto="1"/>
      </left>
      <right/>
      <top/>
      <bottom style="medium">
        <color indexed="64"/>
      </bottom>
      <diagonal/>
    </border>
    <border>
      <left style="medium">
        <color auto="1"/>
      </left>
      <right style="thin">
        <color indexed="64"/>
      </right>
      <top style="medium">
        <color auto="1"/>
      </top>
      <bottom/>
      <diagonal/>
    </border>
    <border>
      <left style="thin">
        <color indexed="64"/>
      </left>
      <right style="medium">
        <color indexed="64"/>
      </right>
      <top style="thin">
        <color indexed="64"/>
      </top>
      <bottom style="medium">
        <color indexed="64"/>
      </bottom>
      <diagonal/>
    </border>
    <border>
      <left/>
      <right style="medium">
        <color indexed="64"/>
      </right>
      <top style="medium">
        <color auto="1"/>
      </top>
      <bottom/>
      <diagonal/>
    </border>
    <border>
      <left/>
      <right style="medium">
        <color indexed="64"/>
      </right>
      <top style="medium">
        <color auto="1"/>
      </top>
      <bottom style="medium">
        <color auto="1"/>
      </bottom>
      <diagonal/>
    </border>
    <border>
      <left style="thin">
        <color theme="1"/>
      </left>
      <right style="medium">
        <color theme="1"/>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style="thin">
        <color indexed="8"/>
      </top>
      <bottom style="medium">
        <color theme="1"/>
      </bottom>
      <diagonal/>
    </border>
    <border>
      <left style="thin">
        <color indexed="8"/>
      </left>
      <right style="thin">
        <color indexed="8"/>
      </right>
      <top style="thin">
        <color indexed="8"/>
      </top>
      <bottom style="medium">
        <color theme="1"/>
      </bottom>
      <diagonal/>
    </border>
    <border>
      <left/>
      <right style="thin">
        <color indexed="8"/>
      </right>
      <top style="thin">
        <color indexed="8"/>
      </top>
      <bottom style="medium">
        <color theme="1"/>
      </bottom>
      <diagonal/>
    </border>
    <border>
      <left style="thin">
        <color indexed="8"/>
      </left>
      <right style="medium">
        <color indexed="8"/>
      </right>
      <top style="thin">
        <color indexed="8"/>
      </top>
      <bottom style="medium">
        <color theme="1"/>
      </bottom>
      <diagonal/>
    </border>
    <border>
      <left style="medium">
        <color indexed="8"/>
      </left>
      <right style="thin">
        <color indexed="8"/>
      </right>
      <top style="medium">
        <color theme="1"/>
      </top>
      <bottom style="medium">
        <color indexed="64"/>
      </bottom>
      <diagonal/>
    </border>
    <border>
      <left style="medium">
        <color indexed="8"/>
      </left>
      <right style="thin">
        <color indexed="8"/>
      </right>
      <top/>
      <bottom/>
      <diagonal/>
    </border>
    <border>
      <left/>
      <right style="medium">
        <color indexed="8"/>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1"/>
      </left>
      <right/>
      <top style="medium">
        <color indexed="64"/>
      </top>
      <bottom style="thin">
        <color theme="1"/>
      </bottom>
      <diagonal/>
    </border>
    <border>
      <left/>
      <right/>
      <top style="medium">
        <color indexed="64"/>
      </top>
      <bottom style="thin">
        <color theme="1"/>
      </bottom>
      <diagonal/>
    </border>
    <border>
      <left style="medium">
        <color auto="1"/>
      </left>
      <right style="thin">
        <color indexed="64"/>
      </right>
      <top/>
      <bottom style="medium">
        <color indexed="64"/>
      </bottom>
      <diagonal/>
    </border>
    <border>
      <left style="medium">
        <color auto="1"/>
      </left>
      <right style="thin">
        <color indexed="64"/>
      </right>
      <top/>
      <bottom/>
      <diagonal/>
    </border>
    <border>
      <left style="thin">
        <color theme="1"/>
      </left>
      <right/>
      <top/>
      <bottom style="medium">
        <color theme="1"/>
      </bottom>
      <diagonal/>
    </border>
    <border>
      <left/>
      <right/>
      <top style="medium">
        <color auto="1"/>
      </top>
      <bottom style="thin">
        <color indexed="64"/>
      </bottom>
      <diagonal/>
    </border>
    <border>
      <left/>
      <right style="thin">
        <color indexed="8"/>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thin">
        <color indexed="64"/>
      </right>
      <top style="thin">
        <color auto="1"/>
      </top>
      <bottom/>
      <diagonal/>
    </border>
    <border>
      <left/>
      <right/>
      <top style="medium">
        <color indexed="8"/>
      </top>
      <bottom/>
      <diagonal/>
    </border>
    <border>
      <left style="thin">
        <color indexed="8"/>
      </left>
      <right style="medium">
        <color indexed="8"/>
      </right>
      <top/>
      <bottom/>
      <diagonal/>
    </border>
    <border>
      <left style="medium">
        <color indexed="8"/>
      </left>
      <right/>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medium">
        <color indexed="8"/>
      </top>
      <bottom/>
      <diagonal/>
    </border>
    <border>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diagonal/>
    </border>
    <border>
      <left/>
      <right style="medium">
        <color auto="1"/>
      </right>
      <top style="thin">
        <color indexed="64"/>
      </top>
      <bottom style="medium">
        <color indexed="64"/>
      </bottom>
      <diagonal/>
    </border>
    <border>
      <left style="thin">
        <color indexed="64"/>
      </left>
      <right style="thin">
        <color indexed="8"/>
      </right>
      <top style="medium">
        <color indexed="64"/>
      </top>
      <bottom style="medium">
        <color indexed="64"/>
      </bottom>
      <diagonal/>
    </border>
    <border>
      <left/>
      <right style="medium">
        <color auto="1"/>
      </right>
      <top style="medium">
        <color indexed="64"/>
      </top>
      <bottom/>
      <diagonal/>
    </border>
    <border>
      <left/>
      <right style="medium">
        <color auto="1"/>
      </right>
      <top/>
      <bottom style="thin">
        <color indexed="8"/>
      </bottom>
      <diagonal/>
    </border>
    <border>
      <left/>
      <right style="medium">
        <color auto="1"/>
      </right>
      <top style="thin">
        <color indexed="8"/>
      </top>
      <bottom style="thin">
        <color indexed="8"/>
      </bottom>
      <diagonal/>
    </border>
    <border>
      <left/>
      <right style="medium">
        <color auto="1"/>
      </right>
      <top style="thin">
        <color indexed="8"/>
      </top>
      <bottom/>
      <diagonal/>
    </border>
    <border>
      <left style="medium">
        <color indexed="64"/>
      </left>
      <right style="thin">
        <color indexed="64"/>
      </right>
      <top/>
      <bottom/>
      <diagonal/>
    </border>
    <border>
      <left style="thin">
        <color theme="1"/>
      </left>
      <right style="thin">
        <color indexed="64"/>
      </right>
      <top/>
      <bottom style="medium">
        <color theme="1"/>
      </bottom>
      <diagonal/>
    </border>
    <border>
      <left/>
      <right style="thin">
        <color theme="1"/>
      </right>
      <top/>
      <bottom style="medium">
        <color indexed="64"/>
      </bottom>
      <diagonal/>
    </border>
    <border>
      <left/>
      <right style="thin">
        <color indexed="8"/>
      </right>
      <top style="medium">
        <color indexed="8"/>
      </top>
      <bottom/>
      <diagonal/>
    </border>
    <border>
      <left/>
      <right style="thin">
        <color indexed="8"/>
      </right>
      <top/>
      <bottom style="medium">
        <color indexed="8"/>
      </bottom>
      <diagonal/>
    </border>
    <border>
      <left style="medium">
        <color indexed="64"/>
      </left>
      <right/>
      <top/>
      <bottom/>
      <diagonal/>
    </border>
    <border>
      <left/>
      <right/>
      <top style="thin">
        <color indexed="8"/>
      </top>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right style="medium">
        <color indexed="8"/>
      </right>
      <top style="thin">
        <color indexed="8"/>
      </top>
      <bottom style="medium">
        <color auto="1"/>
      </bottom>
      <diagonal/>
    </border>
    <border>
      <left/>
      <right style="medium">
        <color indexed="8"/>
      </right>
      <top style="thin">
        <color indexed="8"/>
      </top>
      <bottom style="medium">
        <color theme="1"/>
      </bottom>
      <diagonal/>
    </border>
    <border>
      <left/>
      <right style="medium">
        <color indexed="8"/>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auto="1"/>
      </top>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medium">
        <color indexed="64"/>
      </right>
      <top style="medium">
        <color indexed="64"/>
      </top>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style="thin">
        <color indexed="8"/>
      </left>
      <right style="thin">
        <color indexed="8"/>
      </right>
      <top style="thin">
        <color indexed="8"/>
      </top>
      <bottom style="medium">
        <color auto="1"/>
      </bottom>
      <diagonal/>
    </border>
    <border>
      <left style="thin">
        <color indexed="8"/>
      </left>
      <right style="thin">
        <color indexed="8"/>
      </right>
      <top style="thin">
        <color indexed="8"/>
      </top>
      <bottom style="medium">
        <color theme="1"/>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medium">
        <color indexed="64"/>
      </bottom>
      <diagonal/>
    </border>
    <border>
      <left style="thin">
        <color indexed="64"/>
      </left>
      <right style="medium">
        <color indexed="64"/>
      </right>
      <top style="thin">
        <color indexed="64"/>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8"/>
      </right>
      <top style="medium">
        <color indexed="8"/>
      </top>
      <bottom/>
      <diagonal/>
    </border>
    <border>
      <left style="medium">
        <color indexed="8"/>
      </left>
      <right style="thin">
        <color indexed="8"/>
      </right>
      <top style="medium">
        <color indexed="8"/>
      </top>
      <bottom/>
      <diagonal/>
    </border>
    <border>
      <left/>
      <right/>
      <top style="medium">
        <color indexed="64"/>
      </top>
      <bottom style="thin">
        <color indexed="64"/>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right/>
      <top style="medium">
        <color indexed="8"/>
      </top>
      <bottom style="thin">
        <color indexed="8"/>
      </bottom>
      <diagonal/>
    </border>
    <border>
      <left style="thin">
        <color auto="1"/>
      </left>
      <right style="medium">
        <color auto="1"/>
      </right>
      <top/>
      <bottom style="medium">
        <color indexed="64"/>
      </bottom>
      <diagonal/>
    </border>
    <border>
      <left style="thin">
        <color auto="1"/>
      </left>
      <right style="medium">
        <color auto="1"/>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auto="1"/>
      </top>
      <bottom/>
      <diagonal/>
    </border>
    <border>
      <left style="thin">
        <color indexed="64"/>
      </left>
      <right style="thin">
        <color indexed="8"/>
      </right>
      <top/>
      <bottom style="medium">
        <color indexed="64"/>
      </bottom>
      <diagonal/>
    </border>
    <border>
      <left style="medium">
        <color indexed="8"/>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style="thin">
        <color indexed="64"/>
      </top>
      <bottom style="thin">
        <color indexed="64"/>
      </bottom>
      <diagonal/>
    </border>
    <border>
      <left style="medium">
        <color auto="1"/>
      </left>
      <right style="thin">
        <color indexed="64"/>
      </right>
      <top style="medium">
        <color auto="1"/>
      </top>
      <bottom/>
      <diagonal/>
    </border>
    <border>
      <left style="thin">
        <color indexed="64"/>
      </left>
      <right style="medium">
        <color indexed="64"/>
      </right>
      <top style="medium">
        <color indexed="64"/>
      </top>
      <bottom/>
      <diagonal/>
    </border>
    <border>
      <left style="thin">
        <color indexed="8"/>
      </left>
      <right/>
      <top style="thin">
        <color indexed="8"/>
      </top>
      <bottom style="medium">
        <color indexed="8"/>
      </bottom>
      <diagonal/>
    </border>
    <border>
      <left style="thin">
        <color indexed="8"/>
      </left>
      <right/>
      <top style="thin">
        <color theme="1"/>
      </top>
      <bottom style="medium">
        <color theme="1"/>
      </bottom>
      <diagonal/>
    </border>
    <border>
      <left style="medium">
        <color indexed="8"/>
      </left>
      <right style="medium">
        <color indexed="8"/>
      </right>
      <top style="thin">
        <color indexed="8"/>
      </top>
      <bottom style="medium">
        <color indexed="8"/>
      </bottom>
      <diagonal/>
    </border>
    <border>
      <left/>
      <right style="medium">
        <color indexed="64"/>
      </right>
      <top style="medium">
        <color indexed="64"/>
      </top>
      <bottom style="thin">
        <color theme="1"/>
      </bottom>
      <diagonal/>
    </border>
    <border>
      <left style="thin">
        <color auto="1"/>
      </left>
      <right style="medium">
        <color auto="1"/>
      </right>
      <top/>
      <bottom/>
      <diagonal/>
    </border>
    <border>
      <left style="thin">
        <color indexed="8"/>
      </left>
      <right style="medium">
        <color indexed="64"/>
      </right>
      <top/>
      <bottom/>
      <diagonal/>
    </border>
    <border>
      <left/>
      <right style="medium">
        <color indexed="8"/>
      </right>
      <top/>
      <bottom style="medium">
        <color indexed="8"/>
      </bottom>
      <diagonal/>
    </border>
    <border>
      <left/>
      <right style="medium">
        <color indexed="64"/>
      </right>
      <top/>
      <bottom style="medium">
        <color indexed="64"/>
      </bottom>
      <diagonal/>
    </border>
    <border>
      <left style="medium">
        <color indexed="64"/>
      </left>
      <right/>
      <top style="thin">
        <color indexed="64"/>
      </top>
      <bottom style="thin">
        <color auto="1"/>
      </bottom>
      <diagonal/>
    </border>
    <border>
      <left/>
      <right/>
      <top style="thin">
        <color indexed="64"/>
      </top>
      <bottom style="thin">
        <color auto="1"/>
      </bottom>
      <diagonal/>
    </border>
    <border>
      <left/>
      <right style="medium">
        <color indexed="64"/>
      </right>
      <top style="thin">
        <color indexed="64"/>
      </top>
      <bottom style="thin">
        <color auto="1"/>
      </bottom>
      <diagonal/>
    </border>
    <border>
      <left/>
      <right/>
      <top/>
      <bottom style="medium">
        <color indexed="64"/>
      </bottom>
      <diagonal/>
    </border>
    <border>
      <left style="thin">
        <color auto="1"/>
      </left>
      <right style="thin">
        <color auto="1"/>
      </right>
      <top/>
      <bottom style="medium">
        <color indexed="64"/>
      </bottom>
      <diagonal/>
    </border>
    <border>
      <left/>
      <right/>
      <top/>
      <bottom style="medium">
        <color auto="1"/>
      </bottom>
      <diagonal/>
    </border>
    <border>
      <left/>
      <right/>
      <top style="thin">
        <color indexed="8"/>
      </top>
      <bottom style="medium">
        <color theme="1"/>
      </bottom>
      <diagonal/>
    </border>
    <border>
      <left style="medium">
        <color indexed="8"/>
      </left>
      <right/>
      <top style="thin">
        <color indexed="8"/>
      </top>
      <bottom style="medium">
        <color theme="1"/>
      </bottom>
      <diagonal/>
    </border>
    <border>
      <left style="thin">
        <color indexed="64"/>
      </left>
      <right style="thin">
        <color theme="1"/>
      </right>
      <top/>
      <bottom/>
      <diagonal/>
    </border>
    <border>
      <left style="thin">
        <color indexed="64"/>
      </left>
      <right style="thin">
        <color theme="1"/>
      </right>
      <top style="thin">
        <color indexed="64"/>
      </top>
      <bottom style="thin">
        <color indexed="64"/>
      </bottom>
      <diagonal/>
    </border>
    <border>
      <left style="medium">
        <color indexed="8"/>
      </left>
      <right/>
      <top style="thin">
        <color indexed="64"/>
      </top>
      <bottom/>
      <diagonal/>
    </border>
    <border>
      <left style="medium">
        <color indexed="8"/>
      </left>
      <right/>
      <top/>
      <bottom style="thin">
        <color indexed="64"/>
      </bottom>
      <diagonal/>
    </border>
    <border>
      <left style="thin">
        <color indexed="64"/>
      </left>
      <right style="thin">
        <color theme="1"/>
      </right>
      <top/>
      <bottom style="medium">
        <color indexed="64"/>
      </bottom>
      <diagonal/>
    </border>
    <border>
      <left/>
      <right style="thin">
        <color indexed="8"/>
      </right>
      <top/>
      <bottom style="medium">
        <color indexed="8"/>
      </bottom>
      <diagonal/>
    </border>
    <border>
      <left style="thin">
        <color theme="1"/>
      </left>
      <right style="thin">
        <color indexed="64"/>
      </right>
      <top/>
      <bottom/>
      <diagonal/>
    </border>
    <border>
      <left/>
      <right/>
      <top style="medium">
        <color indexed="64"/>
      </top>
      <bottom style="medium">
        <color indexed="64"/>
      </bottom>
      <diagonal/>
    </border>
    <border>
      <left style="thin">
        <color indexed="64"/>
      </left>
      <right style="medium">
        <color indexed="64"/>
      </right>
      <top style="medium">
        <color auto="1"/>
      </top>
      <bottom/>
      <diagonal/>
    </border>
    <border>
      <left style="thin">
        <color indexed="8"/>
      </left>
      <right style="medium">
        <color indexed="64"/>
      </right>
      <top/>
      <bottom/>
      <diagonal/>
    </border>
    <border>
      <left/>
      <right style="medium">
        <color indexed="64"/>
      </right>
      <top style="thin">
        <color theme="1"/>
      </top>
      <bottom style="thin">
        <color theme="1"/>
      </bottom>
      <diagonal/>
    </border>
    <border>
      <left style="thin">
        <color theme="1"/>
      </left>
      <right style="medium">
        <color indexed="64"/>
      </right>
      <top/>
      <bottom/>
      <diagonal/>
    </border>
    <border>
      <left style="medium">
        <color indexed="8"/>
      </left>
      <right/>
      <top style="medium">
        <color indexed="8"/>
      </top>
      <bottom/>
      <diagonal/>
    </border>
    <border>
      <left style="medium">
        <color indexed="8"/>
      </left>
      <right/>
      <top style="thin">
        <color indexed="8"/>
      </top>
      <bottom/>
      <diagonal/>
    </border>
    <border>
      <left/>
      <right/>
      <top style="medium">
        <color indexed="8"/>
      </top>
      <bottom/>
      <diagonal/>
    </border>
    <border>
      <left/>
      <right style="thin">
        <color indexed="8"/>
      </right>
      <top style="medium">
        <color theme="1"/>
      </top>
      <bottom/>
      <diagonal/>
    </border>
    <border>
      <left style="medium">
        <color theme="1"/>
      </left>
      <right style="thin">
        <color theme="1"/>
      </right>
      <top style="thin">
        <color indexed="8"/>
      </top>
      <bottom/>
      <diagonal/>
    </border>
    <border>
      <left/>
      <right style="medium">
        <color theme="1"/>
      </right>
      <top style="thin">
        <color indexed="8"/>
      </top>
      <bottom/>
      <diagonal/>
    </border>
    <border>
      <left/>
      <right style="medium">
        <color theme="1"/>
      </right>
      <top/>
      <bottom style="thin">
        <color indexed="8"/>
      </bottom>
      <diagonal/>
    </border>
    <border>
      <left/>
      <right style="medium">
        <color theme="1"/>
      </right>
      <top style="medium">
        <color indexed="8"/>
      </top>
      <bottom/>
      <diagonal/>
    </border>
    <border>
      <left style="medium">
        <color theme="1"/>
      </left>
      <right style="thin">
        <color theme="1"/>
      </right>
      <top/>
      <bottom style="medium">
        <color theme="1"/>
      </bottom>
      <diagonal/>
    </border>
    <border>
      <left/>
      <right style="thin">
        <color indexed="8"/>
      </right>
      <top/>
      <bottom style="medium">
        <color theme="1"/>
      </bottom>
      <diagonal/>
    </border>
    <border>
      <left/>
      <right/>
      <top/>
      <bottom style="thin">
        <color indexed="8"/>
      </bottom>
      <diagonal/>
    </border>
    <border>
      <left style="medium">
        <color theme="1"/>
      </left>
      <right style="thin">
        <color theme="1"/>
      </right>
      <top/>
      <bottom style="thin">
        <color indexed="8"/>
      </bottom>
      <diagonal/>
    </border>
    <border>
      <left style="medium">
        <color theme="1"/>
      </left>
      <right style="thin">
        <color theme="1"/>
      </right>
      <top style="thin">
        <color indexed="8"/>
      </top>
      <bottom style="thin">
        <color indexed="8"/>
      </bottom>
      <diagonal/>
    </border>
    <border>
      <left/>
      <right style="medium">
        <color theme="1"/>
      </right>
      <top style="thin">
        <color indexed="8"/>
      </top>
      <bottom style="thin">
        <color indexed="8"/>
      </bottom>
      <diagonal/>
    </border>
    <border>
      <left style="medium">
        <color theme="1"/>
      </left>
      <right style="thin">
        <color theme="1"/>
      </right>
      <top style="medium">
        <color indexed="64"/>
      </top>
      <bottom/>
      <diagonal/>
    </border>
    <border>
      <left/>
      <right style="medium">
        <color theme="1"/>
      </right>
      <top style="medium">
        <color indexed="64"/>
      </top>
      <bottom/>
      <diagonal/>
    </border>
    <border>
      <left style="medium">
        <color auto="1"/>
      </left>
      <right/>
      <top/>
      <bottom style="medium">
        <color indexed="64"/>
      </bottom>
      <diagonal/>
    </border>
    <border>
      <left/>
      <right/>
      <top/>
      <bottom style="medium">
        <color indexed="64"/>
      </bottom>
      <diagonal/>
    </border>
    <border>
      <left/>
      <right style="medium">
        <color auto="1"/>
      </right>
      <top/>
      <bottom style="medium">
        <color indexed="64"/>
      </bottom>
      <diagonal/>
    </border>
    <border>
      <left style="medium">
        <color indexed="64"/>
      </left>
      <right style="medium">
        <color indexed="64"/>
      </right>
      <top/>
      <bottom/>
      <diagonal/>
    </border>
    <border>
      <left style="medium">
        <color rgb="FF000000"/>
      </left>
      <right/>
      <top/>
      <bottom/>
      <diagonal/>
    </border>
    <border>
      <left style="thin">
        <color indexed="64"/>
      </left>
      <right style="thin">
        <color rgb="FF000000"/>
      </right>
      <top/>
      <bottom/>
      <diagonal/>
    </border>
    <border>
      <left style="thin">
        <color indexed="64"/>
      </left>
      <right/>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bottom/>
      <diagonal/>
    </border>
    <border>
      <left style="medium">
        <color indexed="8"/>
      </left>
      <right style="medium">
        <color theme="1"/>
      </right>
      <top/>
      <bottom/>
      <diagonal/>
    </border>
    <border>
      <left style="thin">
        <color rgb="FF000000"/>
      </left>
      <right style="thin">
        <color theme="1"/>
      </right>
      <top style="thin">
        <color theme="1"/>
      </top>
      <bottom/>
      <diagonal/>
    </border>
    <border>
      <left style="thin">
        <color rgb="FF000000"/>
      </left>
      <right style="thin">
        <color theme="1"/>
      </right>
      <top/>
      <bottom/>
      <diagonal/>
    </border>
    <border>
      <left style="thin">
        <color rgb="FF000000"/>
      </left>
      <right style="thin">
        <color theme="1"/>
      </right>
      <top/>
      <bottom style="thin">
        <color theme="1"/>
      </bottom>
      <diagonal/>
    </border>
    <border>
      <left style="thin">
        <color indexed="64"/>
      </left>
      <right style="thin">
        <color indexed="8"/>
      </right>
      <top/>
      <bottom style="medium">
        <color indexed="64"/>
      </bottom>
      <diagonal/>
    </border>
    <border>
      <left/>
      <right style="thin">
        <color indexed="64"/>
      </right>
      <top style="medium">
        <color indexed="64"/>
      </top>
      <bottom style="medium">
        <color indexed="64"/>
      </bottom>
      <diagonal/>
    </border>
    <border>
      <left style="thin">
        <color theme="1"/>
      </left>
      <right style="thin">
        <color theme="1"/>
      </right>
      <top style="thin">
        <color indexed="8"/>
      </top>
      <bottom/>
      <diagonal/>
    </border>
    <border>
      <left style="thin">
        <color theme="1"/>
      </left>
      <right style="thin">
        <color theme="1"/>
      </right>
      <top/>
      <bottom style="medium">
        <color indexed="8"/>
      </bottom>
      <diagonal/>
    </border>
    <border>
      <left style="thin">
        <color theme="1"/>
      </left>
      <right style="thin">
        <color theme="1"/>
      </right>
      <top style="medium">
        <color indexed="8"/>
      </top>
      <bottom/>
      <diagonal/>
    </border>
    <border>
      <left/>
      <right style="medium">
        <color indexed="64"/>
      </right>
      <top style="medium">
        <color theme="1"/>
      </top>
      <bottom/>
      <diagonal/>
    </border>
    <border>
      <left style="thin">
        <color indexed="8"/>
      </left>
      <right style="medium">
        <color indexed="8"/>
      </right>
      <top style="medium">
        <color indexed="64"/>
      </top>
      <bottom/>
      <diagonal/>
    </border>
    <border>
      <left style="thin">
        <color indexed="8"/>
      </left>
      <right style="medium">
        <color indexed="8"/>
      </right>
      <top/>
      <bottom style="thin">
        <color indexed="64"/>
      </bottom>
      <diagonal/>
    </border>
    <border>
      <left/>
      <right/>
      <top style="medium">
        <color indexed="9"/>
      </top>
      <bottom/>
      <diagonal/>
    </border>
    <border>
      <left style="medium">
        <color theme="1"/>
      </left>
      <right/>
      <top style="medium">
        <color indexed="8"/>
      </top>
      <bottom style="thin">
        <color indexed="8"/>
      </bottom>
      <diagonal/>
    </border>
    <border>
      <left/>
      <right style="medium">
        <color theme="1"/>
      </right>
      <top style="medium">
        <color indexed="8"/>
      </top>
      <bottom style="thin">
        <color indexed="8"/>
      </bottom>
      <diagonal/>
    </border>
    <border>
      <left style="medium">
        <color indexed="8"/>
      </left>
      <right style="thin">
        <color indexed="8"/>
      </right>
      <top style="thin">
        <color theme="1"/>
      </top>
      <bottom style="medium">
        <color indexed="8"/>
      </bottom>
      <diagonal/>
    </border>
    <border>
      <left/>
      <right style="medium">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top style="medium">
        <color indexed="8"/>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medium">
        <color theme="1"/>
      </left>
      <right style="thin">
        <color indexed="8"/>
      </right>
      <top/>
      <bottom style="medium">
        <color theme="1"/>
      </bottom>
      <diagonal/>
    </border>
    <border>
      <left style="medium">
        <color theme="1"/>
      </left>
      <right style="thin">
        <color indexed="8"/>
      </right>
      <top/>
      <bottom/>
      <diagonal/>
    </border>
    <border>
      <left/>
      <right style="medium">
        <color indexed="8"/>
      </right>
      <top style="medium">
        <color indexed="8"/>
      </top>
      <bottom/>
      <diagonal/>
    </border>
    <border>
      <left style="medium">
        <color indexed="8"/>
      </left>
      <right/>
      <top style="medium">
        <color theme="1"/>
      </top>
      <bottom style="thin">
        <color indexed="8"/>
      </bottom>
      <diagonal/>
    </border>
    <border>
      <left/>
      <right style="medium">
        <color theme="1"/>
      </right>
      <top style="medium">
        <color theme="1"/>
      </top>
      <bottom style="thin">
        <color indexed="8"/>
      </bottom>
      <diagonal/>
    </border>
    <border>
      <left style="medium">
        <color indexed="8"/>
      </left>
      <right/>
      <top style="medium">
        <color theme="1"/>
      </top>
      <bottom/>
      <diagonal/>
    </border>
    <border>
      <left style="thin">
        <color indexed="8"/>
      </left>
      <right/>
      <top/>
      <bottom style="medium">
        <color theme="1"/>
      </bottom>
      <diagonal/>
    </border>
    <border>
      <left/>
      <right/>
      <top style="medium">
        <color theme="1"/>
      </top>
      <bottom style="thin">
        <color indexed="8"/>
      </bottom>
      <diagonal/>
    </border>
    <border>
      <left style="medium">
        <color indexed="8"/>
      </left>
      <right/>
      <top/>
      <bottom style="medium">
        <color indexed="8"/>
      </bottom>
      <diagonal/>
    </border>
    <border>
      <left style="thin">
        <color indexed="8"/>
      </left>
      <right/>
      <top/>
      <bottom style="medium">
        <color indexed="8"/>
      </bottom>
      <diagonal/>
    </border>
    <border>
      <left style="medium">
        <color theme="1"/>
      </left>
      <right style="thin">
        <color indexed="8"/>
      </right>
      <top/>
      <bottom style="medium">
        <color indexed="8"/>
      </bottom>
      <diagonal/>
    </border>
    <border>
      <left/>
      <right style="medium">
        <color indexed="8"/>
      </right>
      <top/>
      <bottom style="medium">
        <color indexed="8"/>
      </bottom>
      <diagonal/>
    </border>
  </borders>
  <cellStyleXfs count="754">
    <xf numFmtId="0" fontId="0" fillId="0" borderId="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8" fillId="0" borderId="0" applyNumberFormat="0" applyFill="0" applyBorder="0" applyAlignment="0" applyProtection="0"/>
    <xf numFmtId="0" fontId="19" fillId="29" borderId="1" applyNumberFormat="0" applyAlignment="0" applyProtection="0"/>
    <xf numFmtId="0" fontId="19" fillId="29" borderId="1" applyNumberFormat="0" applyAlignment="0" applyProtection="0"/>
    <xf numFmtId="0" fontId="19" fillId="29" borderId="1" applyNumberFormat="0" applyAlignment="0" applyProtection="0"/>
    <xf numFmtId="0" fontId="19" fillId="29" borderId="1" applyNumberFormat="0" applyAlignment="0" applyProtection="0"/>
    <xf numFmtId="0" fontId="19" fillId="29" borderId="1" applyNumberFormat="0" applyAlignment="0" applyProtection="0"/>
    <xf numFmtId="0" fontId="19" fillId="29" borderId="1" applyNumberFormat="0" applyAlignment="0" applyProtection="0"/>
    <xf numFmtId="0" fontId="19" fillId="29" borderId="1" applyNumberFormat="0" applyAlignment="0" applyProtection="0"/>
    <xf numFmtId="0" fontId="19" fillId="29" borderId="1" applyNumberFormat="0" applyAlignment="0" applyProtection="0"/>
    <xf numFmtId="0" fontId="19" fillId="29" borderId="1" applyNumberFormat="0" applyAlignment="0" applyProtection="0"/>
    <xf numFmtId="0" fontId="20" fillId="0" borderId="2" applyNumberFormat="0" applyFill="0" applyAlignment="0" applyProtection="0"/>
    <xf numFmtId="3" fontId="21" fillId="30" borderId="3" applyFont="0" applyFill="0" applyProtection="0">
      <alignment horizontal="right"/>
    </xf>
    <xf numFmtId="0" fontId="10" fillId="31" borderId="4" applyNumberFormat="0" applyFont="0" applyAlignment="0" applyProtection="0"/>
    <xf numFmtId="0" fontId="10" fillId="31" borderId="4" applyNumberFormat="0" applyFont="0" applyAlignment="0" applyProtection="0"/>
    <xf numFmtId="0" fontId="10" fillId="31" borderId="4" applyNumberFormat="0" applyFont="0" applyAlignment="0" applyProtection="0"/>
    <xf numFmtId="0" fontId="10" fillId="31" borderId="4" applyNumberFormat="0" applyFont="0" applyAlignment="0" applyProtection="0"/>
    <xf numFmtId="0" fontId="10" fillId="31" borderId="4" applyNumberFormat="0" applyFont="0" applyAlignment="0" applyProtection="0"/>
    <xf numFmtId="0" fontId="10" fillId="31" borderId="4" applyNumberFormat="0" applyFont="0" applyAlignment="0" applyProtection="0"/>
    <xf numFmtId="0" fontId="10" fillId="31" borderId="4" applyNumberFormat="0" applyFont="0" applyAlignment="0" applyProtection="0"/>
    <xf numFmtId="0" fontId="10" fillId="31" borderId="4" applyNumberFormat="0" applyFont="0" applyAlignment="0" applyProtection="0"/>
    <xf numFmtId="0" fontId="10" fillId="31" borderId="4" applyNumberFormat="0" applyFont="0" applyAlignment="0" applyProtection="0"/>
    <xf numFmtId="0" fontId="22" fillId="9" borderId="1" applyNumberFormat="0" applyAlignment="0" applyProtection="0"/>
    <xf numFmtId="0" fontId="22" fillId="9" borderId="1" applyNumberFormat="0" applyAlignment="0" applyProtection="0"/>
    <xf numFmtId="0" fontId="22" fillId="9" borderId="1" applyNumberFormat="0" applyAlignment="0" applyProtection="0"/>
    <xf numFmtId="0" fontId="22" fillId="9" borderId="1" applyNumberFormat="0" applyAlignment="0" applyProtection="0"/>
    <xf numFmtId="0" fontId="22" fillId="9" borderId="1" applyNumberFormat="0" applyAlignment="0" applyProtection="0"/>
    <xf numFmtId="0" fontId="22" fillId="9" borderId="1" applyNumberFormat="0" applyAlignment="0" applyProtection="0"/>
    <xf numFmtId="0" fontId="22" fillId="9" borderId="1" applyNumberFormat="0" applyAlignment="0" applyProtection="0"/>
    <xf numFmtId="0" fontId="22" fillId="9" borderId="1" applyNumberFormat="0" applyAlignment="0" applyProtection="0"/>
    <xf numFmtId="0" fontId="22" fillId="9" borderId="1" applyNumberFormat="0" applyAlignment="0" applyProtection="0"/>
    <xf numFmtId="178" fontId="14" fillId="0" borderId="0" applyFont="0" applyFill="0" applyBorder="0" applyAlignment="0" applyProtection="0"/>
    <xf numFmtId="178" fontId="13" fillId="0" borderId="0" applyFont="0" applyFill="0" applyBorder="0" applyAlignment="0" applyProtection="0"/>
    <xf numFmtId="0" fontId="12" fillId="29" borderId="3" applyNumberFormat="0" applyFont="0" applyBorder="0" applyAlignment="0" applyProtection="0">
      <alignment horizontal="center"/>
    </xf>
    <xf numFmtId="0" fontId="10" fillId="29" borderId="3" applyNumberFormat="0" applyFont="0" applyBorder="0" applyAlignment="0" applyProtection="0">
      <alignment horizontal="center"/>
    </xf>
    <xf numFmtId="3" fontId="12" fillId="9" borderId="3" applyFont="0" applyProtection="0">
      <alignment horizontal="right"/>
    </xf>
    <xf numFmtId="3" fontId="10" fillId="9" borderId="3" applyFont="0" applyProtection="0">
      <alignment horizontal="right"/>
    </xf>
    <xf numFmtId="10" fontId="12" fillId="9" borderId="3" applyFont="0" applyProtection="0">
      <alignment horizontal="right"/>
    </xf>
    <xf numFmtId="10" fontId="10" fillId="9" borderId="3" applyFont="0" applyProtection="0">
      <alignment horizontal="right"/>
    </xf>
    <xf numFmtId="9" fontId="12" fillId="9" borderId="3" applyFont="0" applyProtection="0">
      <alignment horizontal="right"/>
    </xf>
    <xf numFmtId="9" fontId="10" fillId="9" borderId="3" applyFont="0" applyProtection="0">
      <alignment horizontal="right"/>
    </xf>
    <xf numFmtId="0" fontId="12" fillId="9" borderId="6" applyNumberFormat="0" applyFont="0" applyBorder="0" applyAlignment="0" applyProtection="0">
      <alignment horizontal="left"/>
    </xf>
    <xf numFmtId="0" fontId="10" fillId="9" borderId="6" applyNumberFormat="0" applyFont="0" applyBorder="0" applyAlignment="0" applyProtection="0">
      <alignment horizontal="left"/>
    </xf>
    <xf numFmtId="37" fontId="24" fillId="0" borderId="3">
      <alignment horizontal="right" vertical="center"/>
      <protection locked="0"/>
    </xf>
    <xf numFmtId="181" fontId="12" fillId="32" borderId="3" applyFont="0" applyAlignment="0">
      <protection locked="0"/>
    </xf>
    <xf numFmtId="181" fontId="10" fillId="32" borderId="3" applyFont="0" applyAlignment="0">
      <protection locked="0"/>
    </xf>
    <xf numFmtId="3" fontId="12" fillId="32" borderId="3" applyFont="0">
      <alignment horizontal="right"/>
      <protection locked="0"/>
    </xf>
    <xf numFmtId="3" fontId="10" fillId="32" borderId="3" applyFont="0">
      <alignment horizontal="right"/>
      <protection locked="0"/>
    </xf>
    <xf numFmtId="177" fontId="12" fillId="32" borderId="3" applyFont="0">
      <alignment horizontal="right"/>
      <protection locked="0"/>
    </xf>
    <xf numFmtId="177" fontId="10" fillId="32" borderId="3" applyFont="0">
      <alignment horizontal="right"/>
      <protection locked="0"/>
    </xf>
    <xf numFmtId="10" fontId="12" fillId="32" borderId="3" applyFont="0">
      <alignment horizontal="right"/>
      <protection locked="0"/>
    </xf>
    <xf numFmtId="10" fontId="10" fillId="32" borderId="3" applyFont="0">
      <alignment horizontal="right"/>
      <protection locked="0"/>
    </xf>
    <xf numFmtId="9" fontId="12" fillId="32" borderId="7" applyFont="0">
      <alignment horizontal="right"/>
      <protection locked="0"/>
    </xf>
    <xf numFmtId="9" fontId="10" fillId="32" borderId="7" applyFont="0">
      <alignment horizontal="right"/>
      <protection locked="0"/>
    </xf>
    <xf numFmtId="0" fontId="12" fillId="32" borderId="3" applyFont="0">
      <alignment horizontal="center" wrapText="1"/>
      <protection locked="0"/>
    </xf>
    <xf numFmtId="0" fontId="10" fillId="32" borderId="3" applyFont="0">
      <alignment horizontal="center" wrapText="1"/>
      <protection locked="0"/>
    </xf>
    <xf numFmtId="49" fontId="12" fillId="32" borderId="3" applyFont="0" applyAlignment="0">
      <protection locked="0"/>
    </xf>
    <xf numFmtId="49" fontId="10" fillId="32" borderId="3" applyFont="0" applyAlignment="0">
      <protection locked="0"/>
    </xf>
    <xf numFmtId="0" fontId="25" fillId="3"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167" fontId="10" fillId="0" borderId="0" applyFont="0" applyFill="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7" fillId="0" borderId="0"/>
    <xf numFmtId="0" fontId="1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3" fontId="12" fillId="6" borderId="3">
      <alignment horizontal="right"/>
      <protection locked="0"/>
    </xf>
    <xf numFmtId="3" fontId="10" fillId="6" borderId="3">
      <alignment horizontal="right"/>
      <protection locked="0"/>
    </xf>
    <xf numFmtId="177" fontId="12" fillId="6" borderId="3">
      <alignment horizontal="right"/>
      <protection locked="0"/>
    </xf>
    <xf numFmtId="177" fontId="10" fillId="6" borderId="3">
      <alignment horizontal="right"/>
      <protection locked="0"/>
    </xf>
    <xf numFmtId="10" fontId="12" fillId="6" borderId="3" applyFont="0">
      <alignment horizontal="right"/>
      <protection locked="0"/>
    </xf>
    <xf numFmtId="10" fontId="10" fillId="6" borderId="3" applyFont="0">
      <alignment horizontal="right"/>
      <protection locked="0"/>
    </xf>
    <xf numFmtId="9" fontId="12" fillId="6" borderId="3">
      <alignment horizontal="right"/>
      <protection locked="0"/>
    </xf>
    <xf numFmtId="9" fontId="10" fillId="6" borderId="3">
      <alignment horizontal="right"/>
      <protection locked="0"/>
    </xf>
    <xf numFmtId="0" fontId="12" fillId="6" borderId="3">
      <alignment horizontal="center" wrapText="1"/>
    </xf>
    <xf numFmtId="0" fontId="10" fillId="6" borderId="3">
      <alignment horizontal="center" wrapText="1"/>
    </xf>
    <xf numFmtId="0" fontId="12" fillId="6" borderId="3" applyNumberFormat="0" applyFont="0">
      <alignment horizontal="center" wrapText="1"/>
      <protection locked="0"/>
    </xf>
    <xf numFmtId="0" fontId="10" fillId="6" borderId="3" applyNumberFormat="0" applyFont="0">
      <alignment horizontal="center" wrapText="1"/>
      <protection locked="0"/>
    </xf>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3" fontId="12" fillId="30" borderId="3" applyFont="0" applyProtection="0">
      <alignment horizontal="right"/>
    </xf>
    <xf numFmtId="3" fontId="10" fillId="30" borderId="3" applyFont="0" applyProtection="0">
      <alignment horizontal="right"/>
    </xf>
    <xf numFmtId="180" fontId="12" fillId="30" borderId="3" applyFont="0" applyProtection="0">
      <alignment horizontal="right"/>
    </xf>
    <xf numFmtId="180" fontId="10" fillId="30" borderId="3" applyFont="0" applyProtection="0">
      <alignment horizontal="right"/>
    </xf>
    <xf numFmtId="177" fontId="12" fillId="30" borderId="3" applyFont="0" applyProtection="0">
      <alignment horizontal="right"/>
    </xf>
    <xf numFmtId="177" fontId="10" fillId="30" borderId="3" applyFont="0" applyProtection="0">
      <alignment horizontal="right"/>
    </xf>
    <xf numFmtId="10" fontId="12" fillId="30" borderId="3" applyFont="0" applyProtection="0">
      <alignment horizontal="right"/>
    </xf>
    <xf numFmtId="10" fontId="10" fillId="30" borderId="3" applyFont="0" applyProtection="0">
      <alignment horizontal="right"/>
    </xf>
    <xf numFmtId="9" fontId="12" fillId="30" borderId="3" applyFont="0" applyProtection="0">
      <alignment horizontal="right"/>
    </xf>
    <xf numFmtId="9" fontId="10" fillId="30" borderId="3" applyFont="0" applyProtection="0">
      <alignment horizontal="right"/>
    </xf>
    <xf numFmtId="182" fontId="12" fillId="30" borderId="3" applyFont="0" applyProtection="0">
      <alignment horizontal="center" wrapText="1"/>
    </xf>
    <xf numFmtId="182" fontId="10" fillId="30" borderId="3" applyFont="0" applyProtection="0">
      <alignment horizontal="center" wrapText="1"/>
    </xf>
    <xf numFmtId="0" fontId="29" fillId="28" borderId="8" applyNumberFormat="0" applyAlignment="0" applyProtection="0"/>
    <xf numFmtId="0" fontId="29" fillId="29" borderId="8" applyNumberFormat="0" applyAlignment="0" applyProtection="0"/>
    <xf numFmtId="0" fontId="29" fillId="29" borderId="8" applyNumberFormat="0" applyAlignment="0" applyProtection="0"/>
    <xf numFmtId="0" fontId="29" fillId="29" borderId="8" applyNumberFormat="0" applyAlignment="0" applyProtection="0"/>
    <xf numFmtId="0" fontId="29" fillId="29" borderId="8" applyNumberFormat="0" applyAlignment="0" applyProtection="0"/>
    <xf numFmtId="0" fontId="29" fillId="29" borderId="8" applyNumberFormat="0" applyAlignment="0" applyProtection="0"/>
    <xf numFmtId="0" fontId="29" fillId="29" borderId="8" applyNumberFormat="0" applyAlignment="0" applyProtection="0"/>
    <xf numFmtId="0" fontId="29" fillId="29" borderId="8" applyNumberFormat="0" applyAlignment="0" applyProtection="0"/>
    <xf numFmtId="0" fontId="29" fillId="29" borderId="8" applyNumberFormat="0" applyAlignment="0" applyProtection="0"/>
    <xf numFmtId="0" fontId="29" fillId="29" borderId="8" applyNumberFormat="0" applyAlignment="0" applyProtection="0"/>
    <xf numFmtId="175" fontId="12" fillId="4" borderId="3" applyFont="0">
      <alignment horizontal="right"/>
    </xf>
    <xf numFmtId="175" fontId="10" fillId="4" borderId="3" applyFont="0">
      <alignment horizontal="right"/>
    </xf>
    <xf numFmtId="1" fontId="12" fillId="4" borderId="3" applyFont="0" applyProtection="0">
      <alignment horizontal="right"/>
    </xf>
    <xf numFmtId="1" fontId="10" fillId="4" borderId="3" applyFont="0" applyProtection="0">
      <alignment horizontal="right"/>
    </xf>
    <xf numFmtId="175" fontId="12" fillId="4" borderId="3" applyFont="0" applyProtection="0"/>
    <xf numFmtId="175" fontId="10" fillId="4" borderId="3" applyFont="0" applyProtection="0"/>
    <xf numFmtId="177" fontId="12" fillId="4" borderId="3" applyFont="0" applyProtection="0"/>
    <xf numFmtId="177" fontId="10" fillId="4" borderId="3" applyFont="0" applyProtection="0"/>
    <xf numFmtId="10" fontId="12" fillId="4" borderId="9" applyFont="0" applyProtection="0">
      <alignment horizontal="right"/>
    </xf>
    <xf numFmtId="10" fontId="10" fillId="4" borderId="9" applyFont="0" applyProtection="0">
      <alignment horizontal="right"/>
    </xf>
    <xf numFmtId="9" fontId="12" fillId="4" borderId="9" applyFont="0" applyProtection="0">
      <alignment horizontal="right"/>
    </xf>
    <xf numFmtId="9" fontId="10" fillId="4" borderId="9" applyFont="0" applyProtection="0">
      <alignment horizontal="right"/>
    </xf>
    <xf numFmtId="179" fontId="12" fillId="4" borderId="9" applyFont="0" applyProtection="0">
      <alignment horizontal="right"/>
    </xf>
    <xf numFmtId="179" fontId="10" fillId="4" borderId="9" applyFont="0" applyProtection="0">
      <alignment horizontal="right"/>
    </xf>
    <xf numFmtId="0" fontId="12" fillId="4" borderId="3" applyFont="0" applyProtection="0">
      <alignment horizontal="center" wrapText="1"/>
      <protection locked="0"/>
    </xf>
    <xf numFmtId="0" fontId="10" fillId="4" borderId="3" applyFont="0" applyProtection="0">
      <alignment horizontal="center" wrapText="1"/>
      <protection locked="0"/>
    </xf>
    <xf numFmtId="0" fontId="12" fillId="4" borderId="3" applyNumberFormat="0" applyFont="0" applyAlignment="0" applyProtection="0"/>
    <xf numFmtId="0" fontId="10" fillId="4" borderId="3" applyNumberFormat="0" applyFont="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2" fillId="0" borderId="10" applyNumberFormat="0" applyFill="0" applyAlignment="0" applyProtection="0"/>
    <xf numFmtId="0" fontId="33" fillId="0" borderId="11" applyNumberFormat="0" applyFill="0" applyAlignment="0" applyProtection="0"/>
    <xf numFmtId="0" fontId="33" fillId="0" borderId="11" applyNumberFormat="0" applyFill="0" applyAlignment="0" applyProtection="0"/>
    <xf numFmtId="0" fontId="34" fillId="0" borderId="12" applyNumberFormat="0" applyFill="0" applyAlignment="0" applyProtection="0"/>
    <xf numFmtId="0" fontId="34" fillId="0" borderId="12"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5" fillId="0" borderId="13" applyNumberFormat="0" applyFill="0" applyAlignment="0" applyProtection="0"/>
    <xf numFmtId="0" fontId="23" fillId="0" borderId="0" applyNumberFormat="0" applyFill="0" applyBorder="0" applyAlignment="0">
      <protection locked="0"/>
    </xf>
    <xf numFmtId="0" fontId="36" fillId="35" borderId="14" applyNumberFormat="0" applyAlignment="0" applyProtection="0"/>
    <xf numFmtId="0" fontId="36" fillId="36" borderId="14" applyNumberFormat="0" applyAlignment="0" applyProtection="0"/>
    <xf numFmtId="0" fontId="36" fillId="36" borderId="14" applyNumberFormat="0" applyAlignment="0" applyProtection="0"/>
    <xf numFmtId="0" fontId="36" fillId="36" borderId="14" applyNumberFormat="0" applyAlignment="0" applyProtection="0"/>
    <xf numFmtId="0" fontId="36" fillId="36" borderId="14" applyNumberFormat="0" applyAlignment="0" applyProtection="0"/>
    <xf numFmtId="0" fontId="36" fillId="36" borderId="14" applyNumberFormat="0" applyAlignment="0" applyProtection="0"/>
    <xf numFmtId="0" fontId="36" fillId="36" borderId="14" applyNumberFormat="0" applyAlignment="0" applyProtection="0"/>
    <xf numFmtId="0" fontId="36" fillId="36" borderId="14" applyNumberFormat="0" applyAlignment="0" applyProtection="0"/>
    <xf numFmtId="0" fontId="36" fillId="36" borderId="14" applyNumberFormat="0" applyAlignment="0" applyProtection="0"/>
    <xf numFmtId="0" fontId="36" fillId="36" borderId="14" applyNumberFormat="0" applyAlignment="0" applyProtection="0"/>
    <xf numFmtId="173" fontId="9" fillId="0" borderId="0" applyFont="0" applyFill="0" applyBorder="0" applyAlignment="0" applyProtection="0"/>
    <xf numFmtId="9"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173" fontId="9" fillId="0" borderId="0" applyFont="0" applyFill="0" applyBorder="0" applyAlignment="0" applyProtection="0"/>
    <xf numFmtId="172" fontId="9" fillId="0" borderId="0" applyFont="0" applyFill="0" applyBorder="0" applyAlignment="0" applyProtection="0"/>
    <xf numFmtId="173" fontId="9" fillId="0" borderId="0" applyFont="0" applyFill="0" applyBorder="0" applyAlignment="0" applyProtection="0"/>
    <xf numFmtId="0" fontId="9" fillId="0" borderId="0"/>
    <xf numFmtId="0" fontId="9" fillId="0" borderId="0" applyFont="0" applyFill="0" applyBorder="0" applyAlignment="0" applyProtection="0"/>
    <xf numFmtId="0" fontId="9" fillId="0" borderId="0"/>
    <xf numFmtId="9" fontId="8" fillId="0" borderId="0" applyFont="0" applyFill="0" applyBorder="0" applyAlignment="0" applyProtection="0"/>
    <xf numFmtId="9" fontId="9" fillId="0" borderId="0" applyFont="0" applyFill="0" applyBorder="0" applyAlignment="0" applyProtection="0"/>
    <xf numFmtId="0" fontId="9" fillId="0" borderId="0" applyFont="0" applyFill="0" applyBorder="0" applyAlignment="0" applyProtection="0"/>
    <xf numFmtId="0" fontId="16" fillId="0" borderId="0"/>
    <xf numFmtId="165" fontId="9" fillId="0" borderId="0" applyFont="0" applyFill="0" applyBorder="0" applyAlignment="0" applyProtection="0"/>
    <xf numFmtId="9" fontId="13" fillId="0" borderId="0" applyFont="0" applyFill="0" applyBorder="0" applyAlignment="0" applyProtection="0"/>
    <xf numFmtId="183" fontId="9" fillId="0" borderId="0" applyFont="0" applyFill="0" applyBorder="0" applyAlignment="0" applyProtection="0"/>
    <xf numFmtId="169" fontId="9" fillId="0" borderId="0" applyFont="0" applyFill="0" applyBorder="0" applyAlignment="0" applyProtection="0"/>
    <xf numFmtId="9" fontId="7"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9" fontId="13" fillId="0" borderId="0" applyFont="0" applyFill="0" applyBorder="0" applyAlignment="0" applyProtection="0"/>
    <xf numFmtId="167" fontId="9" fillId="0" borderId="0" applyFont="0" applyFill="0" applyBorder="0" applyAlignment="0" applyProtection="0"/>
    <xf numFmtId="9" fontId="6"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73" fontId="9" fillId="0" borderId="0" applyFont="0" applyFill="0" applyBorder="0" applyAlignment="0" applyProtection="0"/>
    <xf numFmtId="0" fontId="9" fillId="31" borderId="4" applyNumberFormat="0" applyFont="0" applyAlignment="0" applyProtection="0"/>
    <xf numFmtId="0" fontId="9" fillId="31" borderId="4" applyNumberFormat="0" applyFont="0" applyAlignment="0" applyProtection="0"/>
    <xf numFmtId="0" fontId="9" fillId="31" borderId="4" applyNumberFormat="0" applyFont="0" applyAlignment="0" applyProtection="0"/>
    <xf numFmtId="0" fontId="9" fillId="31" borderId="4" applyNumberFormat="0" applyFont="0" applyAlignment="0" applyProtection="0"/>
    <xf numFmtId="0" fontId="9" fillId="31" borderId="4" applyNumberFormat="0" applyFont="0" applyAlignment="0" applyProtection="0"/>
    <xf numFmtId="0" fontId="9" fillId="31" borderId="4" applyNumberFormat="0" applyFont="0" applyAlignment="0" applyProtection="0"/>
    <xf numFmtId="0" fontId="9" fillId="31" borderId="4" applyNumberFormat="0" applyFont="0" applyAlignment="0" applyProtection="0"/>
    <xf numFmtId="0" fontId="9" fillId="31" borderId="4" applyNumberFormat="0" applyFont="0" applyAlignment="0" applyProtection="0"/>
    <xf numFmtId="0" fontId="9" fillId="31" borderId="4" applyNumberFormat="0" applyFont="0" applyAlignment="0" applyProtection="0"/>
    <xf numFmtId="0" fontId="9" fillId="29" borderId="3" applyNumberFormat="0" applyFont="0" applyBorder="0" applyAlignment="0" applyProtection="0">
      <alignment horizontal="center"/>
    </xf>
    <xf numFmtId="0" fontId="9" fillId="29" borderId="3" applyNumberFormat="0" applyFont="0" applyBorder="0" applyAlignment="0" applyProtection="0">
      <alignment horizontal="center"/>
    </xf>
    <xf numFmtId="3" fontId="9" fillId="9" borderId="3" applyFont="0" applyProtection="0">
      <alignment horizontal="right"/>
    </xf>
    <xf numFmtId="3" fontId="9" fillId="9" borderId="3" applyFont="0" applyProtection="0">
      <alignment horizontal="right"/>
    </xf>
    <xf numFmtId="10" fontId="9" fillId="9" borderId="3" applyFont="0" applyProtection="0">
      <alignment horizontal="right"/>
    </xf>
    <xf numFmtId="10" fontId="9" fillId="9" borderId="3" applyFont="0" applyProtection="0">
      <alignment horizontal="right"/>
    </xf>
    <xf numFmtId="9" fontId="9" fillId="9" borderId="3" applyFont="0" applyProtection="0">
      <alignment horizontal="right"/>
    </xf>
    <xf numFmtId="9" fontId="9" fillId="9" borderId="3" applyFont="0" applyProtection="0">
      <alignment horizontal="right"/>
    </xf>
    <xf numFmtId="0" fontId="9" fillId="9" borderId="6" applyNumberFormat="0" applyFont="0" applyBorder="0" applyAlignment="0" applyProtection="0">
      <alignment horizontal="left"/>
    </xf>
    <xf numFmtId="0" fontId="9" fillId="9" borderId="6" applyNumberFormat="0" applyFont="0" applyBorder="0" applyAlignment="0" applyProtection="0">
      <alignment horizontal="left"/>
    </xf>
    <xf numFmtId="181" fontId="9" fillId="32" borderId="3" applyFont="0" applyAlignment="0">
      <protection locked="0"/>
    </xf>
    <xf numFmtId="181" fontId="9" fillId="32" borderId="3" applyFont="0" applyAlignment="0">
      <protection locked="0"/>
    </xf>
    <xf numFmtId="3" fontId="9" fillId="32" borderId="3" applyFont="0">
      <alignment horizontal="right"/>
      <protection locked="0"/>
    </xf>
    <xf numFmtId="3" fontId="9" fillId="32" borderId="3" applyFont="0">
      <alignment horizontal="right"/>
      <protection locked="0"/>
    </xf>
    <xf numFmtId="177" fontId="9" fillId="32" borderId="3" applyFont="0">
      <alignment horizontal="right"/>
      <protection locked="0"/>
    </xf>
    <xf numFmtId="177" fontId="9" fillId="32" borderId="3" applyFont="0">
      <alignment horizontal="right"/>
      <protection locked="0"/>
    </xf>
    <xf numFmtId="10" fontId="9" fillId="32" borderId="3" applyFont="0">
      <alignment horizontal="right"/>
      <protection locked="0"/>
    </xf>
    <xf numFmtId="10" fontId="9" fillId="32" borderId="3" applyFont="0">
      <alignment horizontal="right"/>
      <protection locked="0"/>
    </xf>
    <xf numFmtId="9" fontId="9" fillId="32" borderId="7" applyFont="0">
      <alignment horizontal="right"/>
      <protection locked="0"/>
    </xf>
    <xf numFmtId="9" fontId="9" fillId="32" borderId="7" applyFont="0">
      <alignment horizontal="right"/>
      <protection locked="0"/>
    </xf>
    <xf numFmtId="0" fontId="9" fillId="32" borderId="3" applyFont="0">
      <alignment horizontal="center" wrapText="1"/>
      <protection locked="0"/>
    </xf>
    <xf numFmtId="0" fontId="9" fillId="32" borderId="3" applyFont="0">
      <alignment horizontal="center" wrapText="1"/>
      <protection locked="0"/>
    </xf>
    <xf numFmtId="49" fontId="9" fillId="32" borderId="3" applyFont="0" applyAlignment="0">
      <protection locked="0"/>
    </xf>
    <xf numFmtId="49" fontId="9" fillId="32" borderId="3" applyFont="0" applyAlignment="0">
      <protection locked="0"/>
    </xf>
    <xf numFmtId="166" fontId="9" fillId="0" borderId="0" applyFont="0" applyFill="0" applyBorder="0" applyAlignment="0" applyProtection="0"/>
    <xf numFmtId="3" fontId="9" fillId="6" borderId="3">
      <alignment horizontal="right"/>
      <protection locked="0"/>
    </xf>
    <xf numFmtId="3" fontId="9" fillId="6" borderId="3">
      <alignment horizontal="right"/>
      <protection locked="0"/>
    </xf>
    <xf numFmtId="177" fontId="9" fillId="6" borderId="3">
      <alignment horizontal="right"/>
      <protection locked="0"/>
    </xf>
    <xf numFmtId="177" fontId="9" fillId="6" borderId="3">
      <alignment horizontal="right"/>
      <protection locked="0"/>
    </xf>
    <xf numFmtId="10" fontId="9" fillId="6" borderId="3" applyFont="0">
      <alignment horizontal="right"/>
      <protection locked="0"/>
    </xf>
    <xf numFmtId="10" fontId="9" fillId="6" borderId="3" applyFont="0">
      <alignment horizontal="right"/>
      <protection locked="0"/>
    </xf>
    <xf numFmtId="9" fontId="9" fillId="6" borderId="3">
      <alignment horizontal="right"/>
      <protection locked="0"/>
    </xf>
    <xf numFmtId="9" fontId="9" fillId="6" borderId="3">
      <alignment horizontal="right"/>
      <protection locked="0"/>
    </xf>
    <xf numFmtId="0" fontId="9" fillId="6" borderId="3">
      <alignment horizontal="center" wrapText="1"/>
    </xf>
    <xf numFmtId="0" fontId="9" fillId="6" borderId="3">
      <alignment horizontal="center" wrapText="1"/>
    </xf>
    <xf numFmtId="0" fontId="9" fillId="6" borderId="3" applyNumberFormat="0" applyFont="0">
      <alignment horizontal="center" wrapText="1"/>
      <protection locked="0"/>
    </xf>
    <xf numFmtId="0" fontId="9" fillId="6" borderId="3" applyNumberFormat="0" applyFont="0">
      <alignment horizontal="center" wrapText="1"/>
      <protection locked="0"/>
    </xf>
    <xf numFmtId="3" fontId="9" fillId="30" borderId="3" applyFont="0" applyProtection="0">
      <alignment horizontal="right"/>
    </xf>
    <xf numFmtId="3" fontId="9" fillId="30" borderId="3" applyFont="0" applyProtection="0">
      <alignment horizontal="right"/>
    </xf>
    <xf numFmtId="180" fontId="9" fillId="30" borderId="3" applyFont="0" applyProtection="0">
      <alignment horizontal="right"/>
    </xf>
    <xf numFmtId="180" fontId="9" fillId="30" borderId="3" applyFont="0" applyProtection="0">
      <alignment horizontal="right"/>
    </xf>
    <xf numFmtId="177" fontId="9" fillId="30" borderId="3" applyFont="0" applyProtection="0">
      <alignment horizontal="right"/>
    </xf>
    <xf numFmtId="177" fontId="9" fillId="30" borderId="3" applyFont="0" applyProtection="0">
      <alignment horizontal="right"/>
    </xf>
    <xf numFmtId="10" fontId="9" fillId="30" borderId="3" applyFont="0" applyProtection="0">
      <alignment horizontal="right"/>
    </xf>
    <xf numFmtId="10" fontId="9" fillId="30" borderId="3" applyFont="0" applyProtection="0">
      <alignment horizontal="right"/>
    </xf>
    <xf numFmtId="9" fontId="9" fillId="30" borderId="3" applyFont="0" applyProtection="0">
      <alignment horizontal="right"/>
    </xf>
    <xf numFmtId="9" fontId="9" fillId="30" borderId="3" applyFont="0" applyProtection="0">
      <alignment horizontal="right"/>
    </xf>
    <xf numFmtId="182" fontId="9" fillId="30" borderId="3" applyFont="0" applyProtection="0">
      <alignment horizontal="center" wrapText="1"/>
    </xf>
    <xf numFmtId="182" fontId="9" fillId="30" borderId="3" applyFont="0" applyProtection="0">
      <alignment horizontal="center" wrapText="1"/>
    </xf>
    <xf numFmtId="175" fontId="9" fillId="4" borderId="3" applyFont="0">
      <alignment horizontal="right"/>
    </xf>
    <xf numFmtId="175" fontId="9" fillId="4" borderId="3" applyFont="0">
      <alignment horizontal="right"/>
    </xf>
    <xf numFmtId="1" fontId="9" fillId="4" borderId="3" applyFont="0" applyProtection="0">
      <alignment horizontal="right"/>
    </xf>
    <xf numFmtId="1" fontId="9" fillId="4" borderId="3" applyFont="0" applyProtection="0">
      <alignment horizontal="right"/>
    </xf>
    <xf numFmtId="175" fontId="9" fillId="4" borderId="3" applyFont="0" applyProtection="0"/>
    <xf numFmtId="175" fontId="9" fillId="4" borderId="3" applyFont="0" applyProtection="0"/>
    <xf numFmtId="177" fontId="9" fillId="4" borderId="3" applyFont="0" applyProtection="0"/>
    <xf numFmtId="177" fontId="9" fillId="4" borderId="3" applyFont="0" applyProtection="0"/>
    <xf numFmtId="10" fontId="9" fillId="4" borderId="9" applyFont="0" applyProtection="0">
      <alignment horizontal="right"/>
    </xf>
    <xf numFmtId="10" fontId="9" fillId="4" borderId="9" applyFont="0" applyProtection="0">
      <alignment horizontal="right"/>
    </xf>
    <xf numFmtId="9" fontId="9" fillId="4" borderId="9" applyFont="0" applyProtection="0">
      <alignment horizontal="right"/>
    </xf>
    <xf numFmtId="9" fontId="9" fillId="4" borderId="9" applyFont="0" applyProtection="0">
      <alignment horizontal="right"/>
    </xf>
    <xf numFmtId="179" fontId="9" fillId="4" borderId="9" applyFont="0" applyProtection="0">
      <alignment horizontal="right"/>
    </xf>
    <xf numFmtId="179" fontId="9" fillId="4" borderId="9" applyFont="0" applyProtection="0">
      <alignment horizontal="right"/>
    </xf>
    <xf numFmtId="0" fontId="9" fillId="4" borderId="3" applyFont="0" applyProtection="0">
      <alignment horizontal="center" wrapText="1"/>
      <protection locked="0"/>
    </xf>
    <xf numFmtId="0" fontId="9" fillId="4" borderId="3" applyFont="0" applyProtection="0">
      <alignment horizontal="center" wrapText="1"/>
      <protection locked="0"/>
    </xf>
    <xf numFmtId="0" fontId="9" fillId="4" borderId="3" applyNumberFormat="0" applyFont="0" applyAlignment="0" applyProtection="0"/>
    <xf numFmtId="0" fontId="9" fillId="4" borderId="3"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0" fontId="37" fillId="0" borderId="0"/>
    <xf numFmtId="0" fontId="38" fillId="42" borderId="169" applyNumberFormat="0" applyAlignment="0" applyProtection="0"/>
    <xf numFmtId="0" fontId="39" fillId="0" borderId="170" applyNumberFormat="0" applyFill="0" applyAlignment="0" applyProtection="0"/>
    <xf numFmtId="0" fontId="40" fillId="43" borderId="171" applyNumberFormat="0" applyAlignment="0" applyProtection="0"/>
    <xf numFmtId="0" fontId="41" fillId="44" borderId="171" applyNumberFormat="0" applyAlignment="0" applyProtection="0"/>
    <xf numFmtId="41" fontId="42" fillId="0" borderId="0" applyFill="0" applyBorder="0" applyProtection="0">
      <alignment vertical="center"/>
    </xf>
    <xf numFmtId="42" fontId="42" fillId="0" borderId="0" applyFill="0" applyBorder="0" applyProtection="0">
      <alignment vertical="center"/>
    </xf>
    <xf numFmtId="49" fontId="42" fillId="0" borderId="172" applyFill="0" applyBorder="0" applyProtection="0">
      <alignment horizontal="center" vertical="center"/>
    </xf>
    <xf numFmtId="49" fontId="43" fillId="0" borderId="0" applyFill="0" applyBorder="0" applyProtection="0">
      <alignment horizontal="left" vertical="center"/>
    </xf>
    <xf numFmtId="186" fontId="44" fillId="0" borderId="0" applyFill="0" applyBorder="0" applyAlignment="0" applyProtection="0">
      <alignment horizontal="left" vertical="center"/>
    </xf>
    <xf numFmtId="187" fontId="9" fillId="0" borderId="0" applyFont="0" applyFill="0" applyBorder="0" applyProtection="0">
      <alignment vertical="center"/>
    </xf>
    <xf numFmtId="188" fontId="9" fillId="0" borderId="0" applyFont="0" applyFill="0" applyBorder="0" applyProtection="0">
      <alignment vertical="center"/>
    </xf>
    <xf numFmtId="189" fontId="9" fillId="0" borderId="0" applyFont="0" applyFill="0" applyBorder="0" applyProtection="0">
      <alignment vertical="center"/>
    </xf>
    <xf numFmtId="190" fontId="9" fillId="0" borderId="34" applyFont="0" applyFill="0" applyBorder="0" applyProtection="0">
      <alignment vertical="center"/>
    </xf>
    <xf numFmtId="191" fontId="45" fillId="0" borderId="0" applyFont="0" applyBorder="0">
      <alignment vertical="center"/>
    </xf>
    <xf numFmtId="192" fontId="9" fillId="0" borderId="0" applyFont="0" applyBorder="0">
      <alignment vertical="center"/>
    </xf>
    <xf numFmtId="193" fontId="9" fillId="0" borderId="0" applyFont="0" applyBorder="0">
      <alignment vertical="center"/>
    </xf>
    <xf numFmtId="194" fontId="9" fillId="0" borderId="0" applyFont="0" applyBorder="0">
      <alignment vertical="center"/>
    </xf>
    <xf numFmtId="195" fontId="45" fillId="0" borderId="0" applyFont="0" applyBorder="0">
      <alignment vertical="center"/>
    </xf>
    <xf numFmtId="196" fontId="9" fillId="0" borderId="0" applyFont="0" applyBorder="0">
      <alignment horizontal="right"/>
      <protection locked="0"/>
    </xf>
    <xf numFmtId="197" fontId="9" fillId="0" borderId="0" applyFont="0" applyBorder="0">
      <alignment vertical="center"/>
    </xf>
    <xf numFmtId="198" fontId="9" fillId="0" borderId="0" applyFont="0" applyBorder="0">
      <alignment vertical="center"/>
    </xf>
    <xf numFmtId="49" fontId="46" fillId="0" borderId="0" applyFill="0" applyBorder="0" applyProtection="0">
      <alignment horizontal="left"/>
    </xf>
    <xf numFmtId="0" fontId="9" fillId="0" borderId="0"/>
    <xf numFmtId="199" fontId="42" fillId="0" borderId="0" applyFill="0" applyBorder="0" applyAlignment="0" applyProtection="0">
      <alignment vertical="center"/>
    </xf>
    <xf numFmtId="200" fontId="42" fillId="0" borderId="0" applyFill="0" applyBorder="0" applyAlignment="0" applyProtection="0">
      <alignment vertical="center"/>
    </xf>
    <xf numFmtId="201" fontId="42" fillId="0" borderId="0" applyFill="0" applyBorder="0" applyProtection="0">
      <alignment horizontal="left" vertical="center"/>
    </xf>
    <xf numFmtId="202" fontId="42" fillId="0" borderId="0" applyFill="0" applyBorder="0" applyProtection="0">
      <alignment horizontal="left" vertical="center"/>
    </xf>
    <xf numFmtId="203" fontId="42" fillId="0" borderId="0" applyFill="0" applyBorder="0" applyProtection="0">
      <alignment horizontal="left" vertical="center"/>
    </xf>
    <xf numFmtId="204" fontId="42" fillId="0" borderId="0" applyFill="0" applyBorder="0" applyProtection="0">
      <alignment horizontal="left" vertical="center"/>
    </xf>
    <xf numFmtId="205" fontId="42" fillId="0" borderId="0" applyFill="0" applyBorder="0" applyProtection="0">
      <alignment horizontal="left" vertical="center"/>
    </xf>
    <xf numFmtId="206" fontId="42" fillId="0" borderId="0" applyFill="0" applyBorder="0" applyProtection="0">
      <alignment vertical="center"/>
    </xf>
    <xf numFmtId="49" fontId="47" fillId="0" borderId="0" applyFill="0" applyBorder="0" applyProtection="0">
      <alignment horizontal="left"/>
    </xf>
    <xf numFmtId="0" fontId="16" fillId="45" borderId="0" applyNumberFormat="0" applyBorder="0" applyAlignment="0" applyProtection="0"/>
    <xf numFmtId="0" fontId="16" fillId="45"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45" borderId="0" applyNumberFormat="0" applyBorder="0" applyAlignment="0" applyProtection="0"/>
    <xf numFmtId="0" fontId="16" fillId="46" borderId="0" applyNumberFormat="0" applyBorder="0" applyAlignment="0" applyProtection="0"/>
    <xf numFmtId="0" fontId="16" fillId="47" borderId="0" applyNumberFormat="0" applyBorder="0" applyAlignment="0" applyProtection="0"/>
    <xf numFmtId="0" fontId="16" fillId="48" borderId="0" applyNumberFormat="0" applyBorder="0" applyAlignment="0" applyProtection="0"/>
    <xf numFmtId="0" fontId="16" fillId="49" borderId="0" applyNumberFormat="0" applyBorder="0" applyAlignment="0" applyProtection="0"/>
    <xf numFmtId="0" fontId="16" fillId="50" borderId="0" applyNumberFormat="0" applyBorder="0" applyAlignment="0" applyProtection="0"/>
    <xf numFmtId="0" fontId="16" fillId="51" borderId="0" applyNumberFormat="0" applyBorder="0" applyAlignment="0" applyProtection="0"/>
    <xf numFmtId="0" fontId="16" fillId="51"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5" borderId="0" applyNumberFormat="0" applyBorder="0" applyAlignment="0" applyProtection="0"/>
    <xf numFmtId="0" fontId="16" fillId="55"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1" borderId="0" applyNumberFormat="0" applyBorder="0" applyAlignment="0" applyProtection="0"/>
    <xf numFmtId="0" fontId="16" fillId="52" borderId="0" applyNumberFormat="0" applyBorder="0" applyAlignment="0" applyProtection="0"/>
    <xf numFmtId="0" fontId="16" fillId="53" borderId="0" applyNumberFormat="0" applyBorder="0" applyAlignment="0" applyProtection="0"/>
    <xf numFmtId="0" fontId="16" fillId="54" borderId="0" applyNumberFormat="0" applyBorder="0" applyAlignment="0" applyProtection="0"/>
    <xf numFmtId="0" fontId="16" fillId="55" borderId="0" applyNumberFormat="0" applyBorder="0" applyAlignment="0" applyProtection="0"/>
    <xf numFmtId="0" fontId="16" fillId="56" borderId="0" applyNumberFormat="0" applyBorder="0" applyAlignment="0" applyProtection="0"/>
    <xf numFmtId="0" fontId="17" fillId="57" borderId="0" applyNumberFormat="0" applyBorder="0" applyAlignment="0" applyProtection="0"/>
    <xf numFmtId="0" fontId="17" fillId="57" borderId="0" applyNumberFormat="0" applyBorder="0" applyAlignment="0" applyProtection="0"/>
    <xf numFmtId="0" fontId="17" fillId="58" borderId="0" applyNumberFormat="0" applyBorder="0" applyAlignment="0" applyProtection="0"/>
    <xf numFmtId="0" fontId="17" fillId="58" borderId="0" applyNumberFormat="0" applyBorder="0" applyAlignment="0" applyProtection="0"/>
    <xf numFmtId="0" fontId="17" fillId="59" borderId="0" applyNumberFormat="0" applyBorder="0" applyAlignment="0" applyProtection="0"/>
    <xf numFmtId="0" fontId="17" fillId="59"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1" borderId="0" applyNumberFormat="0" applyBorder="0" applyAlignment="0" applyProtection="0"/>
    <xf numFmtId="0" fontId="17" fillId="61" borderId="0" applyNumberFormat="0" applyBorder="0" applyAlignment="0" applyProtection="0"/>
    <xf numFmtId="0" fontId="17" fillId="62" borderId="0" applyNumberFormat="0" applyBorder="0" applyAlignment="0" applyProtection="0"/>
    <xf numFmtId="0" fontId="17" fillId="62" borderId="0" applyNumberFormat="0" applyBorder="0" applyAlignment="0" applyProtection="0"/>
    <xf numFmtId="0" fontId="17" fillId="57" borderId="0" applyNumberFormat="0" applyBorder="0" applyAlignment="0" applyProtection="0"/>
    <xf numFmtId="0" fontId="17" fillId="58" borderId="0" applyNumberFormat="0" applyBorder="0" applyAlignment="0" applyProtection="0"/>
    <xf numFmtId="0" fontId="17" fillId="59" borderId="0" applyNumberFormat="0" applyBorder="0" applyAlignment="0" applyProtection="0"/>
    <xf numFmtId="0" fontId="17" fillId="60" borderId="0" applyNumberFormat="0" applyBorder="0" applyAlignment="0" applyProtection="0"/>
    <xf numFmtId="0" fontId="17" fillId="61" borderId="0" applyNumberFormat="0" applyBorder="0" applyAlignment="0" applyProtection="0"/>
    <xf numFmtId="0" fontId="17" fillId="62" borderId="0" applyNumberFormat="0" applyBorder="0" applyAlignment="0" applyProtection="0"/>
    <xf numFmtId="0" fontId="17" fillId="63" borderId="0" applyNumberFormat="0" applyBorder="0" applyAlignment="0" applyProtection="0"/>
    <xf numFmtId="0" fontId="17" fillId="64" borderId="0" applyNumberFormat="0" applyBorder="0" applyAlignment="0" applyProtection="0"/>
    <xf numFmtId="0" fontId="17" fillId="65" borderId="0" applyNumberFormat="0" applyBorder="0" applyAlignment="0" applyProtection="0"/>
    <xf numFmtId="0" fontId="17" fillId="66" borderId="0" applyNumberFormat="0" applyBorder="0" applyAlignment="0" applyProtection="0"/>
    <xf numFmtId="0" fontId="17" fillId="67" borderId="0" applyNumberFormat="0" applyBorder="0" applyAlignment="0" applyProtection="0"/>
    <xf numFmtId="0" fontId="17" fillId="68" borderId="0" applyNumberFormat="0" applyBorder="0" applyAlignment="0" applyProtection="0"/>
    <xf numFmtId="0" fontId="48" fillId="69" borderId="0" applyNumberFormat="0" applyBorder="0" applyAlignment="0" applyProtection="0"/>
    <xf numFmtId="0" fontId="40" fillId="70" borderId="171" applyNumberFormat="0" applyAlignment="0" applyProtection="0"/>
    <xf numFmtId="0" fontId="40" fillId="70" borderId="171" applyNumberFormat="0" applyAlignment="0" applyProtection="0"/>
    <xf numFmtId="0" fontId="40" fillId="70" borderId="171" applyNumberFormat="0" applyAlignment="0" applyProtection="0"/>
    <xf numFmtId="0" fontId="39" fillId="0" borderId="170" applyNumberFormat="0" applyFill="0" applyAlignment="0" applyProtection="0"/>
    <xf numFmtId="0" fontId="36" fillId="71" borderId="169" applyNumberFormat="0" applyAlignment="0" applyProtection="0"/>
    <xf numFmtId="0" fontId="16" fillId="31" borderId="174" applyNumberFormat="0" applyFont="0" applyAlignment="0" applyProtection="0"/>
    <xf numFmtId="0" fontId="16" fillId="31" borderId="174" applyNumberFormat="0" applyFont="0" applyAlignment="0" applyProtection="0"/>
    <xf numFmtId="0" fontId="41" fillId="9" borderId="171" applyNumberFormat="0" applyAlignment="0" applyProtection="0"/>
    <xf numFmtId="0" fontId="41" fillId="9" borderId="171" applyNumberFormat="0" applyAlignment="0" applyProtection="0"/>
    <xf numFmtId="0" fontId="49" fillId="0" borderId="0" applyNumberFormat="0" applyFill="0" applyBorder="0" applyAlignment="0" applyProtection="0"/>
    <xf numFmtId="0" fontId="50" fillId="72" borderId="0" applyNumberFormat="0" applyBorder="0" applyAlignment="0" applyProtection="0"/>
    <xf numFmtId="0" fontId="51" fillId="0" borderId="175" applyNumberFormat="0" applyFill="0" applyAlignment="0" applyProtection="0"/>
    <xf numFmtId="0" fontId="52" fillId="0" borderId="176" applyNumberFormat="0" applyFill="0" applyAlignment="0" applyProtection="0"/>
    <xf numFmtId="0" fontId="53" fillId="0" borderId="177" applyNumberFormat="0" applyFill="0" applyAlignment="0" applyProtection="0"/>
    <xf numFmtId="0" fontId="53" fillId="0" borderId="0" applyNumberFormat="0" applyFill="0" applyBorder="0" applyAlignment="0" applyProtection="0"/>
    <xf numFmtId="0" fontId="41" fillId="9" borderId="171" applyNumberFormat="0" applyAlignment="0" applyProtection="0"/>
    <xf numFmtId="0" fontId="48" fillId="69" borderId="0" applyNumberFormat="0" applyBorder="0" applyAlignment="0" applyProtection="0"/>
    <xf numFmtId="0" fontId="48" fillId="69" borderId="0" applyNumberFormat="0" applyBorder="0" applyAlignment="0" applyProtection="0"/>
    <xf numFmtId="0" fontId="39" fillId="0" borderId="170" applyNumberFormat="0" applyFill="0" applyAlignment="0" applyProtection="0"/>
    <xf numFmtId="167" fontId="9" fillId="0" borderId="0" applyFont="0" applyFill="0" applyBorder="0" applyAlignment="0" applyProtection="0"/>
    <xf numFmtId="43" fontId="9" fillId="0" borderId="0" applyFont="0" applyFill="0" applyBorder="0" applyAlignment="0" applyProtection="0">
      <alignment vertical="center"/>
    </xf>
    <xf numFmtId="166" fontId="9" fillId="0" borderId="0" applyFont="0" applyFill="0" applyBorder="0" applyAlignment="0" applyProtection="0"/>
    <xf numFmtId="0" fontId="54" fillId="73" borderId="0" applyNumberFormat="0" applyBorder="0" applyAlignment="0" applyProtection="0"/>
    <xf numFmtId="0" fontId="54" fillId="73" borderId="0" applyNumberFormat="0" applyBorder="0" applyAlignment="0" applyProtection="0"/>
    <xf numFmtId="0" fontId="54" fillId="73" borderId="0" applyNumberFormat="0" applyBorder="0" applyAlignment="0" applyProtection="0"/>
    <xf numFmtId="0" fontId="9" fillId="0" borderId="0">
      <alignment vertical="center"/>
    </xf>
    <xf numFmtId="0" fontId="16" fillId="0" borderId="0"/>
    <xf numFmtId="0" fontId="16" fillId="31" borderId="174" applyNumberFormat="0" applyFont="0" applyAlignment="0" applyProtection="0"/>
    <xf numFmtId="0" fontId="55" fillId="70" borderId="178" applyNumberFormat="0" applyAlignment="0" applyProtection="0"/>
    <xf numFmtId="0" fontId="50" fillId="72" borderId="0" applyNumberFormat="0" applyBorder="0" applyAlignment="0" applyProtection="0"/>
    <xf numFmtId="0" fontId="50" fillId="72" borderId="0" applyNumberFormat="0" applyBorder="0" applyAlignment="0" applyProtection="0"/>
    <xf numFmtId="0" fontId="9" fillId="0" borderId="0">
      <alignment vertical="center"/>
    </xf>
    <xf numFmtId="0" fontId="55" fillId="70" borderId="178" applyNumberFormat="0" applyAlignment="0" applyProtection="0"/>
    <xf numFmtId="0" fontId="55" fillId="70" borderId="178" applyNumberFormat="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1" fillId="0" borderId="175" applyNumberFormat="0" applyFill="0" applyAlignment="0" applyProtection="0"/>
    <xf numFmtId="0" fontId="51" fillId="0" borderId="175" applyNumberFormat="0" applyFill="0" applyAlignment="0" applyProtection="0"/>
    <xf numFmtId="0" fontId="52" fillId="0" borderId="176" applyNumberFormat="0" applyFill="0" applyAlignment="0" applyProtection="0"/>
    <xf numFmtId="0" fontId="52" fillId="0" borderId="176" applyNumberFormat="0" applyFill="0" applyAlignment="0" applyProtection="0"/>
    <xf numFmtId="0" fontId="53" fillId="0" borderId="177" applyNumberFormat="0" applyFill="0" applyAlignment="0" applyProtection="0"/>
    <xf numFmtId="0" fontId="53" fillId="0" borderId="177"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5" fillId="0" borderId="179" applyNumberFormat="0" applyFill="0" applyAlignment="0" applyProtection="0"/>
    <xf numFmtId="0" fontId="36" fillId="71" borderId="169" applyNumberFormat="0" applyAlignment="0" applyProtection="0"/>
    <xf numFmtId="0" fontId="36" fillId="71" borderId="169" applyNumberFormat="0" applyAlignment="0" applyProtection="0"/>
    <xf numFmtId="0" fontId="18" fillId="0" borderId="0" applyNumberFormat="0" applyFill="0" applyBorder="0" applyAlignment="0" applyProtection="0"/>
    <xf numFmtId="0" fontId="4" fillId="0" borderId="0"/>
    <xf numFmtId="9" fontId="9" fillId="0" borderId="0" applyFont="0" applyFill="0" applyBorder="0" applyAlignment="0" applyProtection="0">
      <alignment vertical="center"/>
    </xf>
    <xf numFmtId="167" fontId="16" fillId="0" borderId="0" applyFont="0" applyFill="0" applyBorder="0" applyAlignment="0" applyProtection="0"/>
    <xf numFmtId="9" fontId="4" fillId="0" borderId="0" applyFont="0" applyFill="0" applyBorder="0" applyAlignment="0" applyProtection="0"/>
    <xf numFmtId="167" fontId="9" fillId="0" borderId="0" applyFont="0" applyFill="0" applyBorder="0" applyAlignment="0" applyProtection="0">
      <alignment vertical="center"/>
    </xf>
    <xf numFmtId="0" fontId="16" fillId="45" borderId="0" applyNumberFormat="0" applyBorder="0" applyAlignment="0" applyProtection="0"/>
    <xf numFmtId="0" fontId="16" fillId="46" borderId="0" applyNumberFormat="0" applyBorder="0" applyAlignment="0" applyProtection="0"/>
    <xf numFmtId="0" fontId="16" fillId="47" borderId="0" applyNumberFormat="0" applyBorder="0" applyAlignment="0" applyProtection="0"/>
    <xf numFmtId="0" fontId="16" fillId="48" borderId="0" applyNumberFormat="0" applyBorder="0" applyAlignment="0" applyProtection="0"/>
    <xf numFmtId="0" fontId="16" fillId="49" borderId="0" applyNumberFormat="0" applyBorder="0" applyAlignment="0" applyProtection="0"/>
    <xf numFmtId="0" fontId="16" fillId="50" borderId="0" applyNumberFormat="0" applyBorder="0" applyAlignment="0" applyProtection="0"/>
    <xf numFmtId="0" fontId="16" fillId="51" borderId="0" applyNumberFormat="0" applyBorder="0" applyAlignment="0" applyProtection="0"/>
    <xf numFmtId="0" fontId="16" fillId="52" borderId="0" applyNumberFormat="0" applyBorder="0" applyAlignment="0" applyProtection="0"/>
    <xf numFmtId="0" fontId="16" fillId="53" borderId="0" applyNumberFormat="0" applyBorder="0" applyAlignment="0" applyProtection="0"/>
    <xf numFmtId="0" fontId="16" fillId="54" borderId="0" applyNumberFormat="0" applyBorder="0" applyAlignment="0" applyProtection="0"/>
    <xf numFmtId="0" fontId="16" fillId="55" borderId="0" applyNumberFormat="0" applyBorder="0" applyAlignment="0" applyProtection="0"/>
    <xf numFmtId="0" fontId="16" fillId="56" borderId="0" applyNumberFormat="0" applyBorder="0" applyAlignment="0" applyProtection="0"/>
    <xf numFmtId="0" fontId="17" fillId="57" borderId="0" applyNumberFormat="0" applyBorder="0" applyAlignment="0" applyProtection="0"/>
    <xf numFmtId="0" fontId="17" fillId="58" borderId="0" applyNumberFormat="0" applyBorder="0" applyAlignment="0" applyProtection="0"/>
    <xf numFmtId="0" fontId="17" fillId="59" borderId="0" applyNumberFormat="0" applyBorder="0" applyAlignment="0" applyProtection="0"/>
    <xf numFmtId="0" fontId="17" fillId="60" borderId="0" applyNumberFormat="0" applyBorder="0" applyAlignment="0" applyProtection="0"/>
    <xf numFmtId="0" fontId="17" fillId="61" borderId="0" applyNumberFormat="0" applyBorder="0" applyAlignment="0" applyProtection="0"/>
    <xf numFmtId="0" fontId="17" fillId="62" borderId="0" applyNumberFormat="0" applyBorder="0" applyAlignment="0" applyProtection="0"/>
    <xf numFmtId="0" fontId="48" fillId="69" borderId="0" applyNumberFormat="0" applyBorder="0" applyAlignment="0" applyProtection="0"/>
    <xf numFmtId="0" fontId="40" fillId="70" borderId="171" applyNumberFormat="0" applyAlignment="0" applyProtection="0"/>
    <xf numFmtId="0" fontId="39" fillId="0" borderId="170" applyNumberFormat="0" applyFill="0" applyAlignment="0" applyProtection="0"/>
    <xf numFmtId="0" fontId="36" fillId="71" borderId="169" applyNumberFormat="0" applyAlignment="0" applyProtection="0"/>
    <xf numFmtId="0" fontId="16" fillId="31" borderId="174" applyNumberFormat="0" applyFont="0" applyAlignment="0" applyProtection="0"/>
    <xf numFmtId="0" fontId="41" fillId="9" borderId="171" applyNumberFormat="0" applyAlignment="0" applyProtection="0"/>
    <xf numFmtId="0" fontId="49" fillId="0" borderId="0" applyNumberFormat="0" applyFill="0" applyBorder="0" applyAlignment="0" applyProtection="0"/>
    <xf numFmtId="0" fontId="50" fillId="72" borderId="0" applyNumberFormat="0" applyBorder="0" applyAlignment="0" applyProtection="0"/>
    <xf numFmtId="0" fontId="51" fillId="0" borderId="175" applyNumberFormat="0" applyFill="0" applyAlignment="0" applyProtection="0"/>
    <xf numFmtId="0" fontId="52" fillId="0" borderId="176" applyNumberFormat="0" applyFill="0" applyAlignment="0" applyProtection="0"/>
    <xf numFmtId="0" fontId="53" fillId="0" borderId="177" applyNumberFormat="0" applyFill="0" applyAlignment="0" applyProtection="0"/>
    <xf numFmtId="0" fontId="53" fillId="0" borderId="0" applyNumberFormat="0" applyFill="0" applyBorder="0" applyAlignment="0" applyProtection="0"/>
    <xf numFmtId="0" fontId="48" fillId="69" borderId="0" applyNumberFormat="0" applyBorder="0" applyAlignment="0" applyProtection="0"/>
    <xf numFmtId="167" fontId="9" fillId="0" borderId="0" applyFont="0" applyFill="0" applyBorder="0" applyAlignment="0" applyProtection="0"/>
    <xf numFmtId="43" fontId="9" fillId="0" borderId="0" applyFont="0" applyFill="0" applyBorder="0" applyAlignment="0" applyProtection="0">
      <alignment vertical="center"/>
    </xf>
    <xf numFmtId="166" fontId="9" fillId="0" borderId="0" applyFont="0" applyFill="0" applyBorder="0" applyAlignment="0" applyProtection="0"/>
    <xf numFmtId="0" fontId="54" fillId="73" borderId="0" applyNumberFormat="0" applyBorder="0" applyAlignment="0" applyProtection="0"/>
    <xf numFmtId="0" fontId="54" fillId="73" borderId="0" applyNumberFormat="0" applyBorder="0" applyAlignment="0" applyProtection="0"/>
    <xf numFmtId="0" fontId="16" fillId="0" borderId="0"/>
    <xf numFmtId="0" fontId="9" fillId="0" borderId="0"/>
    <xf numFmtId="0" fontId="9" fillId="0" borderId="0">
      <alignment vertical="center"/>
    </xf>
    <xf numFmtId="3" fontId="9" fillId="6" borderId="3">
      <alignment horizontal="right"/>
      <protection locked="0"/>
    </xf>
    <xf numFmtId="177" fontId="9" fillId="6" borderId="3">
      <alignment horizontal="right"/>
      <protection locked="0"/>
    </xf>
    <xf numFmtId="9" fontId="9" fillId="6" borderId="3">
      <alignment horizontal="right"/>
      <protection locked="0"/>
    </xf>
    <xf numFmtId="0" fontId="9" fillId="6" borderId="3">
      <alignment horizontal="center" wrapText="1"/>
    </xf>
    <xf numFmtId="0" fontId="55" fillId="70" borderId="178" applyNumberFormat="0" applyAlignment="0" applyProtection="0"/>
    <xf numFmtId="0" fontId="50" fillId="72" borderId="0" applyNumberFormat="0" applyBorder="0" applyAlignment="0" applyProtection="0"/>
    <xf numFmtId="0" fontId="55" fillId="70" borderId="178" applyNumberFormat="0" applyAlignment="0" applyProtection="0"/>
    <xf numFmtId="0" fontId="49"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1" fillId="0" borderId="175" applyNumberFormat="0" applyFill="0" applyAlignment="0" applyProtection="0"/>
    <xf numFmtId="0" fontId="52" fillId="0" borderId="176" applyNumberFormat="0" applyFill="0" applyAlignment="0" applyProtection="0"/>
    <xf numFmtId="0" fontId="53" fillId="0" borderId="177" applyNumberFormat="0" applyFill="0" applyAlignment="0" applyProtection="0"/>
    <xf numFmtId="0" fontId="53" fillId="0" borderId="0" applyNumberFormat="0" applyFill="0" applyBorder="0" applyAlignment="0" applyProtection="0"/>
    <xf numFmtId="0" fontId="36" fillId="71" borderId="169" applyNumberFormat="0" applyAlignment="0" applyProtection="0"/>
    <xf numFmtId="0" fontId="3" fillId="0" borderId="0"/>
    <xf numFmtId="9" fontId="125" fillId="0" borderId="0" applyFont="0" applyFill="0" applyBorder="0" applyAlignment="0" applyProtection="0"/>
    <xf numFmtId="165" fontId="2" fillId="0" borderId="0" applyFont="0" applyFill="0" applyBorder="0" applyAlignment="0" applyProtection="0"/>
    <xf numFmtId="0" fontId="1" fillId="0" borderId="0"/>
    <xf numFmtId="0" fontId="9" fillId="0" borderId="0"/>
    <xf numFmtId="43" fontId="16" fillId="0" borderId="0" applyFont="0" applyFill="0" applyBorder="0" applyAlignment="0" applyProtection="0"/>
    <xf numFmtId="0" fontId="1" fillId="0" borderId="0"/>
    <xf numFmtId="9" fontId="16" fillId="0" borderId="0" applyFont="0" applyFill="0" applyBorder="0" applyAlignment="0" applyProtection="0"/>
    <xf numFmtId="0" fontId="13" fillId="0" borderId="0"/>
    <xf numFmtId="0" fontId="13" fillId="0" borderId="0"/>
    <xf numFmtId="0" fontId="13" fillId="0" borderId="0"/>
    <xf numFmtId="0" fontId="13" fillId="0" borderId="0"/>
    <xf numFmtId="0" fontId="40" fillId="43" borderId="171" applyNumberFormat="0" applyAlignment="0" applyProtection="0"/>
    <xf numFmtId="0" fontId="41" fillId="44" borderId="171" applyNumberFormat="0" applyAlignment="0" applyProtection="0"/>
    <xf numFmtId="0" fontId="13" fillId="0" borderId="0"/>
  </cellStyleXfs>
  <cellXfs count="2346">
    <xf numFmtId="0" fontId="0" fillId="0" borderId="0" xfId="0"/>
    <xf numFmtId="0" fontId="62" fillId="39" borderId="157" xfId="303" applyFont="1" applyFill="1" applyBorder="1" applyAlignment="1">
      <alignment horizontal="center"/>
    </xf>
    <xf numFmtId="0" fontId="62" fillId="39" borderId="145" xfId="303" applyFont="1" applyFill="1" applyBorder="1" applyAlignment="1">
      <alignment horizontal="center"/>
    </xf>
    <xf numFmtId="0" fontId="64" fillId="0" borderId="122" xfId="303" applyFont="1" applyBorder="1" applyAlignment="1">
      <alignment horizontal="left" vertical="top" wrapText="1"/>
    </xf>
    <xf numFmtId="0" fontId="64" fillId="0" borderId="0" xfId="303" applyFont="1" applyBorder="1" applyAlignment="1">
      <alignment horizontal="left" vertical="top" wrapText="1"/>
    </xf>
    <xf numFmtId="0" fontId="64" fillId="0" borderId="121" xfId="303" applyFont="1" applyBorder="1" applyAlignment="1">
      <alignment horizontal="left" vertical="top" wrapText="1"/>
    </xf>
    <xf numFmtId="0" fontId="64" fillId="0" borderId="146" xfId="303" applyFont="1" applyBorder="1" applyAlignment="1">
      <alignment horizontal="left" vertical="top" wrapText="1"/>
    </xf>
    <xf numFmtId="0" fontId="64" fillId="0" borderId="141" xfId="303" applyFont="1" applyBorder="1" applyAlignment="1">
      <alignment horizontal="left" vertical="top" wrapText="1"/>
    </xf>
    <xf numFmtId="0" fontId="64" fillId="0" borderId="140" xfId="303" applyFont="1" applyBorder="1" applyAlignment="1">
      <alignment horizontal="left" vertical="top" wrapText="1"/>
    </xf>
    <xf numFmtId="0" fontId="95" fillId="0" borderId="0" xfId="303" quotePrefix="1" applyFont="1" applyFill="1" applyBorder="1" applyAlignment="1">
      <alignment horizontal="left" vertical="top"/>
    </xf>
    <xf numFmtId="0" fontId="95" fillId="0" borderId="0" xfId="303" quotePrefix="1" applyFont="1" applyFill="1" applyBorder="1" applyAlignment="1">
      <alignment horizontal="left" vertical="top" wrapText="1"/>
    </xf>
    <xf numFmtId="0" fontId="62" fillId="0" borderId="122" xfId="303" applyFont="1" applyBorder="1" applyAlignment="1">
      <alignment horizontal="left" vertical="top" wrapText="1"/>
    </xf>
    <xf numFmtId="0" fontId="62" fillId="0" borderId="121" xfId="303" applyFont="1" applyBorder="1" applyAlignment="1">
      <alignment horizontal="left" vertical="top" wrapText="1"/>
    </xf>
    <xf numFmtId="0" fontId="62" fillId="0" borderId="143" xfId="303" applyFont="1" applyBorder="1" applyAlignment="1">
      <alignment horizontal="left" wrapText="1"/>
    </xf>
    <xf numFmtId="0" fontId="62" fillId="0" borderId="130" xfId="303" applyFont="1" applyBorder="1" applyAlignment="1">
      <alignment horizontal="left" wrapText="1"/>
    </xf>
    <xf numFmtId="0" fontId="65" fillId="0" borderId="142" xfId="303" applyFont="1" applyFill="1" applyBorder="1" applyAlignment="1" applyProtection="1">
      <alignment horizontal="center" wrapText="1"/>
    </xf>
    <xf numFmtId="0" fontId="65" fillId="0" borderId="157" xfId="303" applyFont="1" applyFill="1" applyBorder="1" applyAlignment="1" applyProtection="1">
      <alignment horizontal="center" wrapText="1"/>
    </xf>
    <xf numFmtId="0" fontId="65" fillId="0" borderId="145" xfId="303" applyFont="1" applyFill="1" applyBorder="1" applyAlignment="1" applyProtection="1">
      <alignment horizontal="center" wrapText="1"/>
    </xf>
    <xf numFmtId="0" fontId="82" fillId="23" borderId="105" xfId="303" applyFont="1" applyFill="1" applyBorder="1" applyAlignment="1" applyProtection="1">
      <alignment horizontal="center" vertical="center"/>
    </xf>
    <xf numFmtId="0" fontId="74" fillId="0" borderId="0" xfId="0" applyFont="1" applyAlignment="1">
      <alignment horizontal="center" readingOrder="2"/>
    </xf>
    <xf numFmtId="0" fontId="82" fillId="23" borderId="104" xfId="303" applyFont="1" applyFill="1" applyBorder="1" applyAlignment="1" applyProtection="1">
      <alignment horizontal="center" vertical="center"/>
    </xf>
    <xf numFmtId="0" fontId="62" fillId="0" borderId="122" xfId="303" applyFont="1" applyFill="1" applyBorder="1" applyAlignment="1">
      <alignment horizontal="left" vertical="top" wrapText="1"/>
    </xf>
    <xf numFmtId="0" fontId="95" fillId="0" borderId="0" xfId="303" quotePrefix="1" applyFont="1" applyAlignment="1">
      <alignment horizontal="left" vertical="top"/>
    </xf>
    <xf numFmtId="0" fontId="82" fillId="23" borderId="103" xfId="303" applyFont="1" applyFill="1" applyBorder="1" applyAlignment="1" applyProtection="1">
      <alignment horizontal="center" vertical="center"/>
    </xf>
    <xf numFmtId="0" fontId="78" fillId="0" borderId="0" xfId="0" applyFont="1" applyBorder="1" applyAlignment="1">
      <alignment horizontal="center"/>
    </xf>
    <xf numFmtId="0" fontId="78" fillId="0" borderId="0" xfId="0" applyFont="1" applyFill="1" applyBorder="1" applyAlignment="1">
      <alignment horizontal="center"/>
    </xf>
    <xf numFmtId="0" fontId="150" fillId="38" borderId="0" xfId="303" applyFont="1" applyFill="1" applyBorder="1" applyAlignment="1" applyProtection="1">
      <alignment horizontal="center"/>
    </xf>
    <xf numFmtId="0" fontId="76" fillId="0" borderId="0" xfId="0" applyFont="1" applyFill="1" applyAlignment="1">
      <alignment horizontal="center"/>
    </xf>
    <xf numFmtId="0" fontId="161" fillId="38" borderId="0" xfId="303" applyFont="1" applyFill="1" applyBorder="1" applyAlignment="1">
      <alignment horizontal="center" vertical="center"/>
    </xf>
    <xf numFmtId="0" fontId="62" fillId="0" borderId="15" xfId="0" applyFont="1" applyFill="1" applyBorder="1" applyAlignment="1">
      <alignment horizontal="center"/>
    </xf>
    <xf numFmtId="0" fontId="77" fillId="0" borderId="0" xfId="0" applyFont="1" applyBorder="1" applyAlignment="1">
      <alignment horizontal="center" wrapText="1"/>
    </xf>
    <xf numFmtId="0" fontId="75" fillId="0" borderId="0" xfId="0" applyFont="1" applyAlignment="1">
      <alignment horizontal="center"/>
    </xf>
    <xf numFmtId="0" fontId="62" fillId="0" borderId="121" xfId="303" applyFont="1" applyFill="1" applyBorder="1" applyAlignment="1">
      <alignment horizontal="left" vertical="top" wrapText="1"/>
    </xf>
    <xf numFmtId="0" fontId="156" fillId="38" borderId="0" xfId="0" applyFont="1" applyFill="1" applyBorder="1" applyAlignment="1">
      <alignment horizontal="center" vertical="center"/>
    </xf>
    <xf numFmtId="0" fontId="65" fillId="0" borderId="424" xfId="0" applyFont="1" applyBorder="1" applyAlignment="1">
      <alignment horizontal="center"/>
    </xf>
    <xf numFmtId="0" fontId="0" fillId="0" borderId="0" xfId="0" applyFill="1"/>
    <xf numFmtId="0" fontId="57" fillId="0" borderId="128" xfId="655" applyFont="1" applyFill="1" applyBorder="1"/>
    <xf numFmtId="0" fontId="57" fillId="0" borderId="34" xfId="655" applyFont="1" applyBorder="1"/>
    <xf numFmtId="0" fontId="57" fillId="0" borderId="31" xfId="655" applyFont="1" applyBorder="1"/>
    <xf numFmtId="0" fontId="57" fillId="0" borderId="15" xfId="655" applyFont="1" applyBorder="1"/>
    <xf numFmtId="0" fontId="57" fillId="0" borderId="47" xfId="655" applyFont="1" applyBorder="1"/>
    <xf numFmtId="0" fontId="57" fillId="0" borderId="16" xfId="655" applyFont="1" applyBorder="1"/>
    <xf numFmtId="0" fontId="57" fillId="0" borderId="42" xfId="655" applyFont="1" applyBorder="1"/>
    <xf numFmtId="0" fontId="57" fillId="0" borderId="0" xfId="655" applyFont="1" applyBorder="1"/>
    <xf numFmtId="0" fontId="57" fillId="0" borderId="18" xfId="655" applyFont="1" applyBorder="1"/>
    <xf numFmtId="0" fontId="62" fillId="0" borderId="0" xfId="303" applyFont="1"/>
    <xf numFmtId="0" fontId="62" fillId="0" borderId="0" xfId="303" applyFont="1" applyFill="1"/>
    <xf numFmtId="0" fontId="65" fillId="0" borderId="0" xfId="303" applyFont="1"/>
    <xf numFmtId="174" fontId="62" fillId="0" borderId="31" xfId="411" applyNumberFormat="1" applyFont="1" applyFill="1" applyBorder="1" applyAlignment="1"/>
    <xf numFmtId="174" fontId="62" fillId="0" borderId="53" xfId="411" applyNumberFormat="1" applyFont="1" applyFill="1" applyBorder="1" applyAlignment="1"/>
    <xf numFmtId="0" fontId="65" fillId="0" borderId="0" xfId="303" applyFont="1" applyBorder="1" applyAlignment="1" applyProtection="1">
      <alignment horizontal="center"/>
    </xf>
    <xf numFmtId="174" fontId="65" fillId="30" borderId="0" xfId="303" applyNumberFormat="1" applyFont="1" applyFill="1" applyBorder="1" applyProtection="1"/>
    <xf numFmtId="0" fontId="64" fillId="0" borderId="0" xfId="303" applyFont="1" applyFill="1"/>
    <xf numFmtId="0" fontId="62" fillId="0" borderId="0" xfId="0" applyFont="1" applyFill="1"/>
    <xf numFmtId="0" fontId="70" fillId="0" borderId="0" xfId="0" applyFont="1" applyFill="1" applyBorder="1" applyAlignment="1">
      <alignment horizontal="center"/>
    </xf>
    <xf numFmtId="0" fontId="62" fillId="0" borderId="0" xfId="0" applyFont="1" applyFill="1" applyBorder="1"/>
    <xf numFmtId="0" fontId="62" fillId="0" borderId="0" xfId="0" applyFont="1" applyFill="1" applyBorder="1" applyAlignment="1">
      <alignment horizontal="center"/>
    </xf>
    <xf numFmtId="0" fontId="62" fillId="0" borderId="0" xfId="0" applyFont="1"/>
    <xf numFmtId="0" fontId="62" fillId="0" borderId="0" xfId="0" quotePrefix="1" applyFont="1"/>
    <xf numFmtId="0" fontId="69" fillId="0" borderId="0" xfId="0" applyFont="1" applyAlignment="1">
      <alignment horizontal="right"/>
    </xf>
    <xf numFmtId="0" fontId="71" fillId="0" borderId="0" xfId="0" applyFont="1"/>
    <xf numFmtId="0" fontId="72" fillId="0" borderId="0" xfId="0" applyFont="1" applyBorder="1" applyProtection="1"/>
    <xf numFmtId="0" fontId="73" fillId="0" borderId="0" xfId="0" applyFont="1" applyBorder="1" applyProtection="1"/>
    <xf numFmtId="0" fontId="75" fillId="0" borderId="0" xfId="0" applyFont="1"/>
    <xf numFmtId="0" fontId="75" fillId="0" borderId="0" xfId="0" applyFont="1" applyAlignment="1">
      <alignment horizontal="center"/>
    </xf>
    <xf numFmtId="0" fontId="62" fillId="0" borderId="0" xfId="0" applyFont="1" applyAlignment="1">
      <alignment horizontal="center"/>
    </xf>
    <xf numFmtId="0" fontId="65" fillId="0" borderId="0" xfId="0" applyFont="1" applyBorder="1"/>
    <xf numFmtId="0" fontId="62" fillId="0" borderId="0" xfId="0" applyFont="1" applyBorder="1"/>
    <xf numFmtId="0" fontId="62" fillId="0" borderId="0" xfId="0" applyFont="1" applyBorder="1" applyProtection="1"/>
    <xf numFmtId="0" fontId="65" fillId="0" borderId="0" xfId="0" applyFont="1" applyBorder="1" applyAlignment="1">
      <alignment horizontal="center"/>
    </xf>
    <xf numFmtId="37" fontId="62" fillId="0" borderId="0" xfId="0" applyNumberFormat="1" applyFont="1" applyBorder="1" applyProtection="1"/>
    <xf numFmtId="0" fontId="65" fillId="0" borderId="0" xfId="0" applyFont="1" applyFill="1"/>
    <xf numFmtId="0" fontId="69" fillId="0" borderId="0" xfId="0" applyFont="1"/>
    <xf numFmtId="0" fontId="70" fillId="0" borderId="0" xfId="303" applyFont="1" applyFill="1" applyBorder="1" applyAlignment="1">
      <alignment horizontal="center"/>
    </xf>
    <xf numFmtId="0" fontId="65" fillId="0" borderId="34" xfId="0" applyFont="1" applyFill="1" applyBorder="1"/>
    <xf numFmtId="0" fontId="62" fillId="0" borderId="34" xfId="0" applyFont="1" applyFill="1" applyBorder="1" applyAlignment="1">
      <alignment horizontal="center"/>
    </xf>
    <xf numFmtId="0" fontId="62" fillId="0" borderId="0" xfId="303" applyFont="1" applyAlignment="1">
      <alignment horizontal="center" vertical="center"/>
    </xf>
    <xf numFmtId="0" fontId="62" fillId="0" borderId="0" xfId="303" applyFont="1" applyFill="1" applyBorder="1" applyAlignment="1" applyProtection="1">
      <alignment horizontal="left"/>
    </xf>
    <xf numFmtId="0" fontId="62" fillId="0" borderId="0" xfId="303" applyFont="1" applyFill="1" applyBorder="1" applyProtection="1"/>
    <xf numFmtId="0" fontId="62" fillId="0" borderId="166" xfId="303" applyFont="1" applyFill="1" applyBorder="1" applyAlignment="1" applyProtection="1">
      <alignment horizontal="center" wrapText="1"/>
    </xf>
    <xf numFmtId="0" fontId="62" fillId="0" borderId="153" xfId="303" applyFont="1" applyFill="1" applyBorder="1" applyAlignment="1" applyProtection="1">
      <alignment horizontal="center" wrapText="1"/>
    </xf>
    <xf numFmtId="0" fontId="62" fillId="39" borderId="106" xfId="303" applyFont="1" applyFill="1" applyBorder="1" applyAlignment="1">
      <alignment horizontal="center" vertical="center"/>
    </xf>
    <xf numFmtId="0" fontId="62" fillId="0" borderId="173" xfId="303" applyFont="1" applyBorder="1"/>
    <xf numFmtId="0" fontId="62" fillId="0" borderId="121" xfId="303" applyFont="1" applyBorder="1" applyAlignment="1">
      <alignment wrapText="1"/>
    </xf>
    <xf numFmtId="0" fontId="62" fillId="0" borderId="122" xfId="303" applyFont="1" applyBorder="1" applyAlignment="1" applyProtection="1"/>
    <xf numFmtId="176" fontId="84" fillId="0" borderId="110" xfId="436" applyNumberFormat="1" applyFont="1" applyBorder="1" applyAlignment="1">
      <alignment horizontal="center"/>
    </xf>
    <xf numFmtId="176" fontId="64" fillId="0" borderId="138" xfId="436" applyNumberFormat="1" applyFont="1" applyBorder="1"/>
    <xf numFmtId="176" fontId="84" fillId="0" borderId="136" xfId="436" applyNumberFormat="1" applyFont="1" applyBorder="1" applyAlignment="1">
      <alignment horizontal="center"/>
    </xf>
    <xf numFmtId="176" fontId="64" fillId="0" borderId="137" xfId="436" applyNumberFormat="1" applyFont="1" applyBorder="1"/>
    <xf numFmtId="174" fontId="66" fillId="0" borderId="139" xfId="436" applyNumberFormat="1" applyFont="1" applyFill="1" applyBorder="1"/>
    <xf numFmtId="176" fontId="66" fillId="0" borderId="139" xfId="436" applyNumberFormat="1" applyFont="1" applyFill="1" applyBorder="1"/>
    <xf numFmtId="0" fontId="62" fillId="39" borderId="148" xfId="303" applyFont="1" applyFill="1" applyBorder="1" applyAlignment="1">
      <alignment horizontal="center"/>
    </xf>
    <xf numFmtId="176" fontId="66" fillId="0" borderId="137" xfId="436" applyNumberFormat="1" applyFont="1" applyFill="1" applyBorder="1"/>
    <xf numFmtId="0" fontId="62" fillId="0" borderId="122" xfId="303" applyFont="1" applyFill="1" applyBorder="1" applyAlignment="1" applyProtection="1"/>
    <xf numFmtId="176" fontId="84" fillId="0" borderId="110" xfId="436" applyNumberFormat="1" applyFont="1" applyFill="1" applyBorder="1" applyAlignment="1">
      <alignment horizontal="center"/>
    </xf>
    <xf numFmtId="174" fontId="64" fillId="0" borderId="138" xfId="436" applyNumberFormat="1" applyFont="1" applyFill="1" applyBorder="1"/>
    <xf numFmtId="176" fontId="64" fillId="0" borderId="138" xfId="436" applyNumberFormat="1" applyFont="1" applyFill="1" applyBorder="1"/>
    <xf numFmtId="176" fontId="84" fillId="0" borderId="110" xfId="436" quotePrefix="1" applyNumberFormat="1" applyFont="1" applyFill="1" applyBorder="1" applyAlignment="1">
      <alignment horizontal="center"/>
    </xf>
    <xf numFmtId="0" fontId="65" fillId="0" borderId="122" xfId="303" applyFont="1" applyBorder="1" applyAlignment="1" applyProtection="1"/>
    <xf numFmtId="0" fontId="69" fillId="0" borderId="0" xfId="303" applyFont="1"/>
    <xf numFmtId="0" fontId="62" fillId="0" borderId="121" xfId="303" applyFont="1" applyFill="1" applyBorder="1" applyAlignment="1">
      <alignment horizontal="left" wrapText="1" indent="2"/>
    </xf>
    <xf numFmtId="0" fontId="62" fillId="0" borderId="147" xfId="303" applyFont="1" applyFill="1" applyBorder="1" applyAlignment="1">
      <alignment horizontal="center" vertical="top"/>
    </xf>
    <xf numFmtId="0" fontId="62" fillId="0" borderId="148" xfId="303" applyFont="1" applyFill="1" applyBorder="1" applyAlignment="1">
      <alignment horizontal="center" vertical="center"/>
    </xf>
    <xf numFmtId="0" fontId="65" fillId="0" borderId="127" xfId="303" applyFont="1" applyFill="1" applyBorder="1" applyAlignment="1"/>
    <xf numFmtId="0" fontId="62" fillId="0" borderId="144" xfId="303" applyFont="1" applyFill="1" applyBorder="1" applyAlignment="1" applyProtection="1"/>
    <xf numFmtId="176" fontId="84" fillId="0" borderId="133" xfId="436" applyNumberFormat="1" applyFont="1" applyFill="1" applyBorder="1" applyAlignment="1">
      <alignment horizontal="center"/>
    </xf>
    <xf numFmtId="0" fontId="65" fillId="0" borderId="127" xfId="303" applyFont="1" applyBorder="1"/>
    <xf numFmtId="0" fontId="62" fillId="0" borderId="144" xfId="303" applyFont="1" applyFill="1" applyBorder="1"/>
    <xf numFmtId="176" fontId="64" fillId="0" borderId="137" xfId="436" applyNumberFormat="1" applyFont="1" applyFill="1" applyBorder="1"/>
    <xf numFmtId="0" fontId="62" fillId="0" borderId="0" xfId="303" applyFont="1" applyFill="1" applyAlignment="1">
      <alignment vertical="center"/>
    </xf>
    <xf numFmtId="0" fontId="62" fillId="0" borderId="155" xfId="303" applyFont="1" applyFill="1" applyBorder="1" applyAlignment="1">
      <alignment horizontal="center" vertical="center"/>
    </xf>
    <xf numFmtId="0" fontId="65" fillId="0" borderId="127" xfId="303" applyFont="1" applyFill="1" applyBorder="1"/>
    <xf numFmtId="0" fontId="65" fillId="0" borderId="144" xfId="303" applyFont="1" applyFill="1" applyBorder="1" applyAlignment="1" applyProtection="1"/>
    <xf numFmtId="176" fontId="64" fillId="0" borderId="139" xfId="436" applyNumberFormat="1" applyFont="1" applyFill="1" applyBorder="1"/>
    <xf numFmtId="0" fontId="85" fillId="0" borderId="122" xfId="303" applyFont="1" applyFill="1" applyBorder="1" applyAlignment="1">
      <alignment vertical="top"/>
    </xf>
    <xf numFmtId="168" fontId="62" fillId="0" borderId="0" xfId="399" applyNumberFormat="1" applyFont="1"/>
    <xf numFmtId="0" fontId="85" fillId="0" borderId="122" xfId="303" applyFont="1" applyFill="1" applyBorder="1" applyAlignment="1">
      <alignment horizontal="center"/>
    </xf>
    <xf numFmtId="171" fontId="85" fillId="0" borderId="122" xfId="303" applyNumberFormat="1" applyFont="1" applyFill="1" applyBorder="1" applyAlignment="1"/>
    <xf numFmtId="171" fontId="86" fillId="0" borderId="122" xfId="303" applyNumberFormat="1" applyFont="1" applyFill="1" applyBorder="1"/>
    <xf numFmtId="0" fontId="62" fillId="0" borderId="0" xfId="303" applyFont="1" applyFill="1" applyBorder="1"/>
    <xf numFmtId="176" fontId="66" fillId="0" borderId="137" xfId="436" applyNumberFormat="1" applyFont="1" applyFill="1" applyBorder="1" applyAlignment="1">
      <alignment horizontal="center"/>
    </xf>
    <xf numFmtId="0" fontId="62" fillId="0" borderId="122" xfId="303" applyFont="1" applyBorder="1"/>
    <xf numFmtId="0" fontId="62" fillId="0" borderId="121" xfId="303" applyFont="1" applyBorder="1" applyAlignment="1">
      <alignment horizontal="left" wrapText="1" indent="2"/>
    </xf>
    <xf numFmtId="176" fontId="66" fillId="0" borderId="110" xfId="436" applyNumberFormat="1" applyFont="1" applyFill="1" applyBorder="1" applyAlignment="1">
      <alignment horizontal="center"/>
    </xf>
    <xf numFmtId="0" fontId="87" fillId="0" borderId="144" xfId="303" applyFont="1" applyFill="1" applyBorder="1"/>
    <xf numFmtId="176" fontId="66" fillId="0" borderId="133" xfId="436" applyNumberFormat="1" applyFont="1" applyFill="1" applyBorder="1" applyAlignment="1">
      <alignment horizontal="center"/>
    </xf>
    <xf numFmtId="0" fontId="62" fillId="0" borderId="144" xfId="303" applyFont="1" applyBorder="1"/>
    <xf numFmtId="0" fontId="65" fillId="0" borderId="150" xfId="303" applyFont="1" applyBorder="1"/>
    <xf numFmtId="0" fontId="62" fillId="0" borderId="152" xfId="303" applyFont="1" applyBorder="1"/>
    <xf numFmtId="176" fontId="66" fillId="0" borderId="156" xfId="436" applyNumberFormat="1" applyFont="1" applyFill="1" applyBorder="1" applyAlignment="1">
      <alignment horizontal="center"/>
    </xf>
    <xf numFmtId="176" fontId="66" fillId="0" borderId="160" xfId="436" applyNumberFormat="1" applyFont="1" applyFill="1" applyBorder="1"/>
    <xf numFmtId="0" fontId="62" fillId="0" borderId="0" xfId="303" applyFont="1" applyBorder="1" applyAlignment="1">
      <alignment horizontal="center" vertical="center"/>
    </xf>
    <xf numFmtId="0" fontId="65" fillId="0" borderId="0" xfId="303" applyFont="1" applyBorder="1"/>
    <xf numFmtId="0" fontId="62" fillId="0" borderId="0" xfId="303" applyFont="1" applyBorder="1"/>
    <xf numFmtId="176" fontId="66" fillId="0" borderId="0" xfId="436" applyNumberFormat="1" applyFont="1" applyFill="1" applyBorder="1" applyAlignment="1">
      <alignment horizontal="center"/>
    </xf>
    <xf numFmtId="176" fontId="66" fillId="0" borderId="0" xfId="436" applyNumberFormat="1" applyFont="1" applyFill="1" applyBorder="1"/>
    <xf numFmtId="0" fontId="68" fillId="0" borderId="0" xfId="535" applyFont="1"/>
    <xf numFmtId="0" fontId="82" fillId="23" borderId="165" xfId="303" applyFont="1" applyFill="1" applyBorder="1" applyAlignment="1" applyProtection="1">
      <alignment horizontal="center" vertical="center"/>
    </xf>
    <xf numFmtId="176" fontId="66" fillId="0" borderId="166" xfId="436" applyNumberFormat="1" applyFont="1" applyFill="1" applyBorder="1"/>
    <xf numFmtId="0" fontId="62" fillId="0" borderId="119" xfId="303" applyFont="1" applyFill="1" applyBorder="1"/>
    <xf numFmtId="0" fontId="62" fillId="0" borderId="120" xfId="303" applyFont="1" applyFill="1" applyBorder="1"/>
    <xf numFmtId="176" fontId="66" fillId="0" borderId="131" xfId="436" applyNumberFormat="1" applyFont="1" applyFill="1" applyBorder="1" applyAlignment="1">
      <alignment horizontal="center"/>
    </xf>
    <xf numFmtId="176" fontId="66" fillId="0" borderId="147" xfId="436" applyNumberFormat="1" applyFont="1" applyFill="1" applyBorder="1"/>
    <xf numFmtId="0" fontId="62" fillId="0" borderId="121" xfId="303" applyFont="1" applyFill="1" applyBorder="1"/>
    <xf numFmtId="176" fontId="66" fillId="0" borderId="122" xfId="436" applyNumberFormat="1" applyFont="1" applyFill="1" applyBorder="1" applyAlignment="1">
      <alignment horizontal="center"/>
    </xf>
    <xf numFmtId="0" fontId="62" fillId="0" borderId="130" xfId="303" applyFont="1" applyFill="1" applyBorder="1"/>
    <xf numFmtId="0" fontId="62" fillId="0" borderId="112" xfId="303" applyFont="1" applyFill="1" applyBorder="1"/>
    <xf numFmtId="176" fontId="66" fillId="0" borderId="143" xfId="436" applyNumberFormat="1" applyFont="1" applyFill="1" applyBorder="1" applyAlignment="1">
      <alignment horizontal="center"/>
    </xf>
    <xf numFmtId="176" fontId="66" fillId="0" borderId="148" xfId="436" applyNumberFormat="1" applyFont="1" applyFill="1" applyBorder="1" applyAlignment="1">
      <alignment horizontal="right"/>
    </xf>
    <xf numFmtId="0" fontId="62" fillId="0" borderId="154" xfId="303" applyFont="1" applyBorder="1" applyAlignment="1">
      <alignment horizontal="center"/>
    </xf>
    <xf numFmtId="0" fontId="62" fillId="0" borderId="141" xfId="303" applyFont="1" applyBorder="1"/>
    <xf numFmtId="168" fontId="64" fillId="0" borderId="146" xfId="399" applyNumberFormat="1" applyFont="1" applyFill="1" applyBorder="1"/>
    <xf numFmtId="168" fontId="64" fillId="0" borderId="154" xfId="399" applyNumberFormat="1" applyFont="1" applyFill="1" applyBorder="1" applyAlignment="1">
      <alignment horizontal="right"/>
    </xf>
    <xf numFmtId="0" fontId="62" fillId="0" borderId="147" xfId="303" applyFont="1" applyBorder="1" applyAlignment="1">
      <alignment horizontal="center"/>
    </xf>
    <xf numFmtId="168" fontId="64" fillId="0" borderId="122" xfId="399" applyNumberFormat="1" applyFont="1" applyFill="1" applyBorder="1"/>
    <xf numFmtId="168" fontId="64" fillId="0" borderId="147" xfId="399" applyNumberFormat="1" applyFont="1" applyFill="1" applyBorder="1" applyAlignment="1">
      <alignment horizontal="right"/>
    </xf>
    <xf numFmtId="0" fontId="62" fillId="0" borderId="147" xfId="303" applyFont="1" applyFill="1" applyBorder="1" applyAlignment="1">
      <alignment horizontal="center"/>
    </xf>
    <xf numFmtId="0" fontId="62" fillId="0" borderId="155" xfId="303" applyFont="1" applyFill="1" applyBorder="1" applyAlignment="1">
      <alignment horizontal="center"/>
    </xf>
    <xf numFmtId="168" fontId="64" fillId="0" borderId="143" xfId="399" applyNumberFormat="1" applyFont="1" applyFill="1" applyBorder="1"/>
    <xf numFmtId="168" fontId="64" fillId="0" borderId="155" xfId="399" applyNumberFormat="1" applyFont="1" applyFill="1" applyBorder="1" applyAlignment="1">
      <alignment horizontal="right"/>
    </xf>
    <xf numFmtId="176" fontId="66" fillId="0" borderId="148" xfId="436" applyNumberFormat="1" applyFont="1" applyFill="1" applyBorder="1" applyAlignment="1">
      <alignment horizontal="center"/>
    </xf>
    <xf numFmtId="176" fontId="64" fillId="0" borderId="122" xfId="436" applyNumberFormat="1" applyFont="1" applyFill="1" applyBorder="1"/>
    <xf numFmtId="176" fontId="64" fillId="0" borderId="147" xfId="436" applyNumberFormat="1" applyFont="1" applyFill="1" applyBorder="1"/>
    <xf numFmtId="0" fontId="62" fillId="0" borderId="155" xfId="303" applyFont="1" applyBorder="1" applyAlignment="1">
      <alignment horizontal="center"/>
    </xf>
    <xf numFmtId="0" fontId="88" fillId="0" borderId="121" xfId="303" applyFont="1" applyBorder="1" applyAlignment="1">
      <alignment wrapText="1"/>
    </xf>
    <xf numFmtId="176" fontId="64" fillId="0" borderId="122" xfId="436" applyNumberFormat="1" applyFont="1" applyBorder="1"/>
    <xf numFmtId="176" fontId="64" fillId="0" borderId="147" xfId="436" applyNumberFormat="1" applyFont="1" applyBorder="1"/>
    <xf numFmtId="0" fontId="65" fillId="39" borderId="145" xfId="303" applyFont="1" applyFill="1" applyBorder="1"/>
    <xf numFmtId="0" fontId="62" fillId="39" borderId="157" xfId="303" applyFont="1" applyFill="1" applyBorder="1"/>
    <xf numFmtId="0" fontId="62" fillId="39" borderId="166" xfId="303" applyFont="1" applyFill="1" applyBorder="1" applyAlignment="1">
      <alignment horizontal="center"/>
    </xf>
    <xf numFmtId="0" fontId="62" fillId="0" borderId="130" xfId="303" applyFont="1" applyBorder="1"/>
    <xf numFmtId="0" fontId="62" fillId="0" borderId="104" xfId="303" applyFont="1" applyBorder="1"/>
    <xf numFmtId="174" fontId="62" fillId="0" borderId="105" xfId="436" applyNumberFormat="1" applyFont="1" applyBorder="1"/>
    <xf numFmtId="174" fontId="62" fillId="0" borderId="106" xfId="436" applyNumberFormat="1" applyFont="1" applyBorder="1"/>
    <xf numFmtId="0" fontId="62" fillId="0" borderId="112" xfId="303" applyFont="1" applyBorder="1"/>
    <xf numFmtId="174" fontId="62" fillId="0" borderId="143" xfId="436" applyNumberFormat="1" applyFont="1" applyBorder="1"/>
    <xf numFmtId="174" fontId="62" fillId="0" borderId="155" xfId="436" applyNumberFormat="1" applyFont="1" applyBorder="1"/>
    <xf numFmtId="10" fontId="62" fillId="0" borderId="155" xfId="426" applyNumberFormat="1" applyFont="1" applyBorder="1"/>
    <xf numFmtId="0" fontId="62" fillId="0" borderId="113" xfId="303" applyFont="1" applyBorder="1"/>
    <xf numFmtId="10" fontId="62" fillId="0" borderId="153" xfId="426" applyNumberFormat="1" applyFont="1" applyBorder="1"/>
    <xf numFmtId="0" fontId="62" fillId="37" borderId="0" xfId="303" applyFont="1" applyFill="1" applyAlignment="1">
      <alignment horizontal="right"/>
    </xf>
    <xf numFmtId="0" fontId="62" fillId="37" borderId="0" xfId="303" applyFont="1" applyFill="1"/>
    <xf numFmtId="0" fontId="62" fillId="0" borderId="122" xfId="303" applyFont="1" applyFill="1" applyBorder="1" applyAlignment="1" applyProtection="1">
      <alignment horizontal="left"/>
    </xf>
    <xf numFmtId="0" fontId="66" fillId="0" borderId="119" xfId="303" applyFont="1" applyFill="1" applyBorder="1"/>
    <xf numFmtId="0" fontId="65" fillId="0" borderId="138" xfId="303" applyFont="1" applyFill="1" applyBorder="1" applyAlignment="1">
      <alignment horizontal="center" vertical="center"/>
    </xf>
    <xf numFmtId="0" fontId="64" fillId="0" borderId="121" xfId="303" applyFont="1" applyBorder="1"/>
    <xf numFmtId="174" fontId="62" fillId="0" borderId="125" xfId="440" applyNumberFormat="1" applyFont="1" applyFill="1" applyBorder="1"/>
    <xf numFmtId="174" fontId="62" fillId="0" borderId="125" xfId="440" applyNumberFormat="1" applyFont="1" applyFill="1" applyBorder="1" applyAlignment="1">
      <alignment horizontal="right"/>
    </xf>
    <xf numFmtId="0" fontId="66" fillId="0" borderId="138" xfId="303" applyFont="1" applyFill="1" applyBorder="1" applyAlignment="1">
      <alignment horizontal="center" vertical="center"/>
    </xf>
    <xf numFmtId="0" fontId="64" fillId="0" borderId="121" xfId="303" applyFont="1" applyBorder="1" applyAlignment="1">
      <alignment horizontal="left" indent="2"/>
    </xf>
    <xf numFmtId="0" fontId="64" fillId="0" borderId="121" xfId="424" applyFont="1" applyBorder="1" applyAlignment="1">
      <alignment horizontal="left" indent="1"/>
    </xf>
    <xf numFmtId="0" fontId="66" fillId="0" borderId="127" xfId="303" applyFont="1" applyFill="1" applyBorder="1" applyAlignment="1">
      <alignment horizontal="left"/>
    </xf>
    <xf numFmtId="0" fontId="66" fillId="0" borderId="139" xfId="303" applyFont="1" applyFill="1" applyBorder="1" applyAlignment="1">
      <alignment horizontal="center" vertical="center"/>
    </xf>
    <xf numFmtId="0" fontId="66" fillId="0" borderId="121" xfId="303" applyFont="1" applyFill="1" applyBorder="1" applyAlignment="1">
      <alignment horizontal="left"/>
    </xf>
    <xf numFmtId="0" fontId="66" fillId="0" borderId="121" xfId="303" applyFont="1" applyFill="1" applyBorder="1"/>
    <xf numFmtId="0" fontId="64" fillId="0" borderId="121" xfId="424" applyFont="1" applyFill="1" applyBorder="1"/>
    <xf numFmtId="174" fontId="62" fillId="0" borderId="122" xfId="440" applyNumberFormat="1" applyFont="1" applyFill="1" applyBorder="1"/>
    <xf numFmtId="0" fontId="66" fillId="0" borderId="127" xfId="303" applyFont="1" applyFill="1" applyBorder="1"/>
    <xf numFmtId="0" fontId="66" fillId="0" borderId="150" xfId="424" applyFont="1" applyFill="1" applyBorder="1"/>
    <xf numFmtId="0" fontId="66" fillId="0" borderId="160" xfId="303" applyFont="1" applyFill="1" applyBorder="1" applyAlignment="1">
      <alignment horizontal="center" vertical="center"/>
    </xf>
    <xf numFmtId="0" fontId="66" fillId="0" borderId="0" xfId="424" applyFont="1" applyFill="1" applyBorder="1"/>
    <xf numFmtId="0" fontId="66" fillId="0" borderId="0" xfId="303" applyFont="1" applyFill="1" applyBorder="1" applyAlignment="1">
      <alignment horizontal="center" vertical="center"/>
    </xf>
    <xf numFmtId="174" fontId="65" fillId="0" borderId="0" xfId="440" applyNumberFormat="1" applyFont="1" applyFill="1" applyBorder="1"/>
    <xf numFmtId="37" fontId="62" fillId="37" borderId="0" xfId="303" applyNumberFormat="1" applyFont="1" applyFill="1" applyAlignment="1">
      <alignment horizontal="right"/>
    </xf>
    <xf numFmtId="37" fontId="62" fillId="37" borderId="0" xfId="303" applyNumberFormat="1" applyFont="1" applyFill="1"/>
    <xf numFmtId="0" fontId="62" fillId="0" borderId="0" xfId="303" applyFont="1" applyAlignment="1">
      <alignment vertical="center"/>
    </xf>
    <xf numFmtId="0" fontId="62" fillId="0" borderId="18" xfId="303" applyFont="1" applyBorder="1" applyAlignment="1">
      <alignment vertical="center"/>
    </xf>
    <xf numFmtId="0" fontId="62" fillId="0" borderId="18" xfId="303" applyFont="1" applyFill="1" applyBorder="1" applyProtection="1"/>
    <xf numFmtId="0" fontId="62" fillId="0" borderId="122" xfId="303" applyFont="1" applyFill="1" applyBorder="1" applyProtection="1"/>
    <xf numFmtId="0" fontId="62" fillId="0" borderId="17" xfId="303" applyFont="1" applyBorder="1" applyProtection="1"/>
    <xf numFmtId="0" fontId="62" fillId="0" borderId="0" xfId="303" applyFont="1" applyBorder="1" applyProtection="1"/>
    <xf numFmtId="0" fontId="62" fillId="0" borderId="18" xfId="303" applyFont="1" applyBorder="1" applyProtection="1"/>
    <xf numFmtId="0" fontId="65" fillId="0" borderId="17" xfId="303" applyFont="1" applyBorder="1" applyProtection="1"/>
    <xf numFmtId="0" fontId="65" fillId="0" borderId="0" xfId="303" applyFont="1" applyBorder="1" applyProtection="1"/>
    <xf numFmtId="0" fontId="65" fillId="0" borderId="18" xfId="303" applyFont="1" applyBorder="1" applyProtection="1"/>
    <xf numFmtId="0" fontId="65" fillId="0" borderId="17" xfId="303" applyFont="1" applyFill="1" applyBorder="1" applyProtection="1"/>
    <xf numFmtId="0" fontId="65" fillId="0" borderId="0" xfId="303" applyFont="1" applyFill="1" applyBorder="1" applyProtection="1"/>
    <xf numFmtId="0" fontId="65" fillId="0" borderId="18" xfId="303" applyFont="1" applyFill="1" applyBorder="1" applyProtection="1"/>
    <xf numFmtId="0" fontId="62" fillId="0" borderId="15" xfId="303" applyFont="1" applyFill="1" applyBorder="1" applyProtection="1"/>
    <xf numFmtId="0" fontId="62" fillId="0" borderId="71" xfId="303" applyFont="1" applyFill="1" applyBorder="1" applyProtection="1"/>
    <xf numFmtId="0" fontId="62" fillId="0" borderId="60" xfId="303" applyFont="1" applyFill="1" applyBorder="1" applyProtection="1"/>
    <xf numFmtId="0" fontId="62" fillId="0" borderId="16" xfId="0" applyFont="1" applyFill="1" applyBorder="1" applyProtection="1"/>
    <xf numFmtId="0" fontId="62" fillId="0" borderId="34" xfId="303" applyFont="1" applyBorder="1"/>
    <xf numFmtId="0" fontId="62" fillId="0" borderId="0" xfId="303" quotePrefix="1" applyFont="1" applyFill="1" applyBorder="1"/>
    <xf numFmtId="171" fontId="86" fillId="0" borderId="0" xfId="303" applyNumberFormat="1" applyFont="1" applyFill="1" applyBorder="1"/>
    <xf numFmtId="0" fontId="87" fillId="0" borderId="0" xfId="303" applyFont="1"/>
    <xf numFmtId="0" fontId="62" fillId="0" borderId="34" xfId="303" applyFont="1" applyFill="1" applyBorder="1" applyProtection="1"/>
    <xf numFmtId="0" fontId="66" fillId="0" borderId="138" xfId="303" applyFont="1" applyFill="1" applyBorder="1"/>
    <xf numFmtId="0" fontId="66" fillId="0" borderId="128" xfId="303" applyFont="1" applyFill="1" applyBorder="1"/>
    <xf numFmtId="0" fontId="66" fillId="0" borderId="0" xfId="303" applyFont="1" applyFill="1" applyBorder="1"/>
    <xf numFmtId="0" fontId="66" fillId="0" borderId="129" xfId="303" applyFont="1" applyFill="1" applyBorder="1"/>
    <xf numFmtId="0" fontId="66" fillId="0" borderId="125" xfId="303" applyFont="1" applyFill="1" applyBorder="1"/>
    <xf numFmtId="0" fontId="66" fillId="0" borderId="110" xfId="303" applyFont="1" applyFill="1" applyBorder="1"/>
    <xf numFmtId="0" fontId="64" fillId="0" borderId="130" xfId="303" applyFont="1" applyBorder="1"/>
    <xf numFmtId="174" fontId="62" fillId="0" borderId="0" xfId="303" applyNumberFormat="1" applyFont="1"/>
    <xf numFmtId="0" fontId="64" fillId="0" borderId="147" xfId="303" applyFont="1" applyBorder="1"/>
    <xf numFmtId="0" fontId="64" fillId="0" borderId="121" xfId="303" applyFont="1" applyFill="1" applyBorder="1" applyAlignment="1">
      <alignment horizontal="left" indent="2"/>
    </xf>
    <xf numFmtId="0" fontId="64" fillId="0" borderId="127" xfId="303" applyFont="1" applyBorder="1" applyAlignment="1">
      <alignment horizontal="left" indent="2"/>
    </xf>
    <xf numFmtId="0" fontId="64" fillId="0" borderId="130" xfId="303" applyFont="1" applyBorder="1" applyAlignment="1">
      <alignment wrapText="1"/>
    </xf>
    <xf numFmtId="0" fontId="64" fillId="0" borderId="130" xfId="303" applyFont="1" applyBorder="1" applyAlignment="1">
      <alignment horizontal="left" indent="2"/>
    </xf>
    <xf numFmtId="0" fontId="64" fillId="0" borderId="121" xfId="303" applyFont="1" applyBorder="1" applyAlignment="1">
      <alignment horizontal="left"/>
    </xf>
    <xf numFmtId="0" fontId="64" fillId="0" borderId="121" xfId="424" applyFont="1" applyBorder="1" applyAlignment="1"/>
    <xf numFmtId="0" fontId="66" fillId="0" borderId="120" xfId="303" applyFont="1" applyFill="1" applyBorder="1" applyAlignment="1">
      <alignment horizontal="center" vertical="center"/>
    </xf>
    <xf numFmtId="174" fontId="65" fillId="0" borderId="0" xfId="520" applyNumberFormat="1" applyFont="1" applyFill="1" applyBorder="1"/>
    <xf numFmtId="0" fontId="65" fillId="0" borderId="0" xfId="303" applyFont="1" applyFill="1"/>
    <xf numFmtId="0" fontId="86" fillId="0" borderId="0" xfId="303" applyFont="1" applyFill="1" applyBorder="1" applyAlignment="1"/>
    <xf numFmtId="0" fontId="92" fillId="0" borderId="0" xfId="303" applyFont="1" applyFill="1" applyBorder="1" applyAlignment="1"/>
    <xf numFmtId="0" fontId="93" fillId="0" borderId="0" xfId="424" applyFont="1" applyFill="1" applyBorder="1" applyAlignment="1">
      <alignment horizontal="left"/>
    </xf>
    <xf numFmtId="176" fontId="93" fillId="0" borderId="0" xfId="432" applyNumberFormat="1" applyFont="1" applyFill="1" applyBorder="1" applyAlignment="1">
      <alignment horizontal="center"/>
    </xf>
    <xf numFmtId="0" fontId="94" fillId="0" borderId="0" xfId="424" applyFont="1" applyFill="1" applyBorder="1" applyAlignment="1">
      <alignment horizontal="left" indent="1"/>
    </xf>
    <xf numFmtId="0" fontId="94" fillId="0" borderId="0" xfId="424" applyFont="1" applyFill="1" applyBorder="1" applyAlignment="1">
      <alignment horizontal="left"/>
    </xf>
    <xf numFmtId="176" fontId="93" fillId="0" borderId="0" xfId="432" applyNumberFormat="1" applyFont="1" applyFill="1" applyBorder="1" applyAlignment="1">
      <alignment horizontal="left" indent="1"/>
    </xf>
    <xf numFmtId="0" fontId="96" fillId="0" borderId="113" xfId="303" applyFont="1" applyBorder="1"/>
    <xf numFmtId="0" fontId="96" fillId="0" borderId="113" xfId="303" applyFont="1" applyFill="1" applyBorder="1"/>
    <xf numFmtId="0" fontId="90" fillId="0" borderId="0" xfId="303" applyFont="1" applyBorder="1"/>
    <xf numFmtId="0" fontId="90" fillId="0" borderId="0" xfId="303" applyFont="1" applyFill="1" applyBorder="1"/>
    <xf numFmtId="37" fontId="90" fillId="0" borderId="0" xfId="303" applyNumberFormat="1" applyFont="1"/>
    <xf numFmtId="0" fontId="90" fillId="0" borderId="0" xfId="424" applyFont="1" applyBorder="1" applyAlignment="1">
      <alignment horizontal="left" indent="2"/>
    </xf>
    <xf numFmtId="0" fontId="90" fillId="0" borderId="0" xfId="424" applyFont="1" applyFill="1" applyBorder="1" applyAlignment="1">
      <alignment horizontal="left" indent="2"/>
    </xf>
    <xf numFmtId="0" fontId="97" fillId="0" borderId="0" xfId="424" applyFont="1" applyFill="1" applyBorder="1" applyAlignment="1">
      <alignment horizontal="left" indent="4"/>
    </xf>
    <xf numFmtId="0" fontId="97" fillId="0" borderId="0" xfId="303" applyFont="1" applyBorder="1" applyAlignment="1">
      <alignment horizontal="left" indent="4"/>
    </xf>
    <xf numFmtId="0" fontId="97" fillId="0" borderId="0" xfId="303" applyFont="1" applyFill="1" applyBorder="1" applyAlignment="1">
      <alignment horizontal="left" indent="4"/>
    </xf>
    <xf numFmtId="0" fontId="90" fillId="0" borderId="0" xfId="424" applyFont="1" applyBorder="1"/>
    <xf numFmtId="0" fontId="90" fillId="0" borderId="0" xfId="424" applyFont="1" applyFill="1" applyBorder="1"/>
    <xf numFmtId="0" fontId="90" fillId="0" borderId="0" xfId="303" applyFont="1" applyBorder="1" applyAlignment="1">
      <alignment horizontal="left" indent="1"/>
    </xf>
    <xf numFmtId="0" fontId="90" fillId="0" borderId="0" xfId="303" applyFont="1" applyFill="1" applyBorder="1" applyAlignment="1">
      <alignment horizontal="left" indent="1"/>
    </xf>
    <xf numFmtId="0" fontId="90" fillId="0" borderId="113" xfId="303" applyFont="1" applyBorder="1"/>
    <xf numFmtId="0" fontId="90" fillId="0" borderId="113" xfId="303" applyFont="1" applyFill="1" applyBorder="1"/>
    <xf numFmtId="37" fontId="62" fillId="0" borderId="113" xfId="303" applyNumberFormat="1" applyFont="1" applyBorder="1"/>
    <xf numFmtId="0" fontId="90" fillId="0" borderId="0" xfId="303" applyFont="1"/>
    <xf numFmtId="0" fontId="90" fillId="0" borderId="0" xfId="303" applyFont="1" applyFill="1"/>
    <xf numFmtId="37" fontId="62" fillId="0" borderId="0" xfId="303" applyNumberFormat="1" applyFont="1"/>
    <xf numFmtId="0" fontId="70" fillId="0" borderId="0" xfId="0" applyFont="1" applyBorder="1" applyAlignment="1" applyProtection="1">
      <alignment horizontal="center"/>
    </xf>
    <xf numFmtId="0" fontId="62" fillId="0" borderId="0" xfId="0" applyFont="1" applyFill="1" applyBorder="1" applyProtection="1"/>
    <xf numFmtId="0" fontId="62" fillId="0" borderId="0" xfId="0" applyFont="1" applyAlignment="1">
      <alignment vertical="center"/>
    </xf>
    <xf numFmtId="0" fontId="82" fillId="0" borderId="0" xfId="0" applyFont="1" applyFill="1" applyBorder="1" applyAlignment="1" applyProtection="1">
      <alignment horizontal="center" vertical="center"/>
    </xf>
    <xf numFmtId="0" fontId="62" fillId="0" borderId="0" xfId="0" applyFont="1" applyFill="1" applyBorder="1" applyAlignment="1">
      <alignment vertical="center"/>
    </xf>
    <xf numFmtId="0" fontId="62" fillId="0" borderId="0" xfId="0" applyFont="1" applyFill="1" applyBorder="1" applyAlignment="1" applyProtection="1">
      <alignment horizontal="left"/>
    </xf>
    <xf numFmtId="0" fontId="65" fillId="0" borderId="0" xfId="0" quotePrefix="1" applyFont="1" applyFill="1" applyBorder="1" applyAlignment="1" applyProtection="1">
      <alignment horizontal="center"/>
    </xf>
    <xf numFmtId="0" fontId="65" fillId="0" borderId="0" xfId="0" quotePrefix="1" applyFont="1" applyFill="1" applyBorder="1" applyProtection="1"/>
    <xf numFmtId="9" fontId="62" fillId="0" borderId="35" xfId="0" quotePrefix="1" applyNumberFormat="1" applyFont="1" applyBorder="1" applyAlignment="1" applyProtection="1">
      <alignment horizontal="center" vertical="center" wrapText="1"/>
    </xf>
    <xf numFmtId="9" fontId="62" fillId="0" borderId="64" xfId="0" applyNumberFormat="1" applyFont="1" applyBorder="1" applyAlignment="1" applyProtection="1">
      <alignment horizontal="center" vertical="center" wrapText="1"/>
    </xf>
    <xf numFmtId="9" fontId="62" fillId="0" borderId="65" xfId="0" applyNumberFormat="1" applyFont="1" applyBorder="1" applyAlignment="1" applyProtection="1">
      <alignment horizontal="center" vertical="center" wrapText="1"/>
    </xf>
    <xf numFmtId="9" fontId="62" fillId="0" borderId="76" xfId="0" applyNumberFormat="1" applyFont="1" applyBorder="1" applyAlignment="1" applyProtection="1">
      <alignment horizontal="center" vertical="center" wrapText="1"/>
    </xf>
    <xf numFmtId="0" fontId="62" fillId="0" borderId="67" xfId="0" applyFont="1" applyBorder="1" applyAlignment="1" applyProtection="1">
      <alignment horizontal="center" vertical="center" wrapText="1"/>
    </xf>
    <xf numFmtId="9" fontId="62" fillId="0" borderId="0" xfId="0" applyNumberFormat="1" applyFont="1" applyFill="1" applyBorder="1" applyAlignment="1" applyProtection="1">
      <alignment horizontal="center" vertical="center" wrapText="1"/>
    </xf>
    <xf numFmtId="0" fontId="62" fillId="0" borderId="0" xfId="0" applyFont="1" applyFill="1" applyBorder="1" applyAlignment="1" applyProtection="1">
      <alignment horizontal="center" vertical="center" wrapText="1"/>
    </xf>
    <xf numFmtId="0" fontId="65" fillId="0" borderId="31" xfId="0" applyFont="1" applyFill="1" applyBorder="1" applyProtection="1"/>
    <xf numFmtId="0" fontId="62" fillId="0" borderId="53" xfId="0" applyFont="1" applyBorder="1" applyProtection="1"/>
    <xf numFmtId="9" fontId="62" fillId="0" borderId="16" xfId="0" applyNumberFormat="1" applyFont="1" applyBorder="1" applyAlignment="1" applyProtection="1">
      <alignment horizontal="left"/>
    </xf>
    <xf numFmtId="170" fontId="62" fillId="0" borderId="0" xfId="0" applyNumberFormat="1" applyFont="1" applyFill="1" applyBorder="1" applyAlignment="1" applyProtection="1">
      <alignment horizontal="right"/>
    </xf>
    <xf numFmtId="9" fontId="65" fillId="0" borderId="77" xfId="0" applyNumberFormat="1" applyFont="1" applyBorder="1" applyAlignment="1" applyProtection="1">
      <alignment horizontal="left"/>
    </xf>
    <xf numFmtId="9" fontId="65" fillId="0" borderId="16" xfId="0" applyNumberFormat="1" applyFont="1" applyBorder="1" applyAlignment="1" applyProtection="1">
      <alignment horizontal="left"/>
    </xf>
    <xf numFmtId="0" fontId="65" fillId="0" borderId="70" xfId="0" applyFont="1" applyBorder="1" applyProtection="1"/>
    <xf numFmtId="165" fontId="65" fillId="0" borderId="0" xfId="0" applyNumberFormat="1" applyFont="1" applyFill="1" applyBorder="1" applyAlignment="1" applyProtection="1">
      <alignment horizontal="right"/>
    </xf>
    <xf numFmtId="0" fontId="62" fillId="0" borderId="0" xfId="0" applyFont="1" applyFill="1" applyProtection="1"/>
    <xf numFmtId="171" fontId="86" fillId="0" borderId="0" xfId="0" applyNumberFormat="1" applyFont="1" applyFill="1" applyBorder="1"/>
    <xf numFmtId="0" fontId="65" fillId="0" borderId="0" xfId="0" applyFont="1" applyBorder="1" applyProtection="1"/>
    <xf numFmtId="174" fontId="65" fillId="0" borderId="0" xfId="0" applyNumberFormat="1" applyFont="1" applyFill="1" applyBorder="1" applyAlignment="1" applyProtection="1">
      <alignment horizontal="right"/>
    </xf>
    <xf numFmtId="0" fontId="85" fillId="0" borderId="0" xfId="0" applyFont="1" applyFill="1" applyBorder="1"/>
    <xf numFmtId="0" fontId="70" fillId="0" borderId="0" xfId="0" applyFont="1" applyBorder="1" applyAlignment="1" applyProtection="1"/>
    <xf numFmtId="0" fontId="82" fillId="0" borderId="0" xfId="0" applyFont="1" applyFill="1" applyBorder="1" applyAlignment="1" applyProtection="1">
      <alignment vertical="center"/>
    </xf>
    <xf numFmtId="0" fontId="62" fillId="0" borderId="0" xfId="0" applyFont="1" applyFill="1" applyBorder="1" applyAlignment="1" applyProtection="1">
      <alignment wrapText="1"/>
    </xf>
    <xf numFmtId="9" fontId="65" fillId="0" borderId="31" xfId="0" applyNumberFormat="1" applyFont="1" applyBorder="1" applyAlignment="1" applyProtection="1"/>
    <xf numFmtId="171" fontId="62" fillId="0" borderId="16" xfId="0" applyNumberFormat="1" applyFont="1" applyFill="1" applyBorder="1" applyAlignment="1" applyProtection="1">
      <alignment horizontal="right"/>
    </xf>
    <xf numFmtId="171" fontId="62" fillId="0" borderId="33" xfId="0" applyNumberFormat="1" applyFont="1" applyFill="1" applyBorder="1" applyAlignment="1" applyProtection="1">
      <alignment horizontal="right"/>
    </xf>
    <xf numFmtId="171" fontId="62" fillId="0" borderId="32" xfId="0" applyNumberFormat="1" applyFont="1" applyFill="1" applyBorder="1" applyAlignment="1" applyProtection="1">
      <alignment horizontal="right"/>
    </xf>
    <xf numFmtId="171" fontId="62" fillId="0" borderId="0" xfId="0" applyNumberFormat="1" applyFont="1" applyFill="1" applyBorder="1" applyAlignment="1" applyProtection="1">
      <alignment horizontal="right"/>
    </xf>
    <xf numFmtId="9" fontId="62" fillId="0" borderId="16" xfId="0" applyNumberFormat="1" applyFont="1" applyFill="1" applyBorder="1" applyAlignment="1" applyProtection="1"/>
    <xf numFmtId="0" fontId="62" fillId="0" borderId="32" xfId="0" applyFont="1" applyFill="1" applyBorder="1" applyProtection="1"/>
    <xf numFmtId="9" fontId="65" fillId="0" borderId="77" xfId="0" applyNumberFormat="1" applyFont="1" applyFill="1" applyBorder="1" applyAlignment="1" applyProtection="1"/>
    <xf numFmtId="0" fontId="62" fillId="0" borderId="51" xfId="0" applyFont="1" applyFill="1" applyBorder="1" applyProtection="1"/>
    <xf numFmtId="9" fontId="65" fillId="0" borderId="16" xfId="0" applyNumberFormat="1" applyFont="1" applyFill="1" applyBorder="1" applyAlignment="1" applyProtection="1"/>
    <xf numFmtId="9" fontId="65" fillId="0" borderId="55" xfId="0" applyNumberFormat="1" applyFont="1" applyFill="1" applyBorder="1" applyAlignment="1" applyProtection="1"/>
    <xf numFmtId="0" fontId="62" fillId="0" borderId="54" xfId="0" applyFont="1" applyFill="1" applyBorder="1" applyProtection="1"/>
    <xf numFmtId="9" fontId="65" fillId="0" borderId="16" xfId="0" applyNumberFormat="1" applyFont="1" applyFill="1" applyBorder="1" applyAlignment="1" applyProtection="1">
      <alignment wrapText="1"/>
    </xf>
    <xf numFmtId="0" fontId="65" fillId="0" borderId="70" xfId="0" applyFont="1" applyFill="1" applyBorder="1" applyProtection="1"/>
    <xf numFmtId="0" fontId="65" fillId="0" borderId="0" xfId="0" applyFont="1" applyFill="1" applyBorder="1" applyProtection="1"/>
    <xf numFmtId="0" fontId="85" fillId="0" borderId="0" xfId="0" quotePrefix="1" applyFont="1" applyFill="1" applyBorder="1" applyAlignment="1">
      <alignment horizontal="left" vertical="top"/>
    </xf>
    <xf numFmtId="0" fontId="57" fillId="0" borderId="0" xfId="0" applyFont="1" applyAlignment="1">
      <alignment horizontal="left" vertical="top"/>
    </xf>
    <xf numFmtId="0" fontId="62" fillId="0" borderId="0" xfId="0" applyFont="1" applyAlignment="1">
      <alignment horizontal="left" vertical="top"/>
    </xf>
    <xf numFmtId="0" fontId="68" fillId="0" borderId="0" xfId="680" applyFont="1"/>
    <xf numFmtId="0" fontId="100" fillId="37" borderId="0" xfId="660" applyFont="1" applyFill="1" applyBorder="1" applyAlignment="1" applyProtection="1">
      <alignment horizontal="center" vertical="center" wrapText="1"/>
    </xf>
    <xf numFmtId="0" fontId="85" fillId="30" borderId="0" xfId="660" applyFont="1" applyFill="1" applyBorder="1" applyAlignment="1" applyProtection="1">
      <alignment horizontal="left" wrapText="1"/>
    </xf>
    <xf numFmtId="0" fontId="101" fillId="30" borderId="0" xfId="660" applyFont="1" applyFill="1" applyBorder="1" applyAlignment="1" applyProtection="1">
      <alignment wrapText="1"/>
    </xf>
    <xf numFmtId="0" fontId="101" fillId="74" borderId="0" xfId="660" applyFont="1" applyFill="1" applyBorder="1" applyAlignment="1" applyProtection="1">
      <alignment horizontal="left" wrapText="1"/>
    </xf>
    <xf numFmtId="0" fontId="102" fillId="74" borderId="0" xfId="660" applyFont="1" applyFill="1" applyBorder="1" applyAlignment="1" applyProtection="1">
      <alignment horizontal="right"/>
    </xf>
    <xf numFmtId="0" fontId="103" fillId="0" borderId="71" xfId="660" applyFont="1" applyFill="1" applyBorder="1" applyAlignment="1" applyProtection="1"/>
    <xf numFmtId="208" fontId="103" fillId="0" borderId="60" xfId="660" applyNumberFormat="1" applyFont="1" applyFill="1" applyBorder="1" applyAlignment="1" applyProtection="1"/>
    <xf numFmtId="10" fontId="85" fillId="0" borderId="60" xfId="681" applyNumberFormat="1" applyFont="1" applyFill="1" applyBorder="1" applyAlignment="1" applyProtection="1"/>
    <xf numFmtId="208" fontId="85" fillId="0" borderId="60" xfId="660" applyNumberFormat="1" applyFont="1" applyFill="1" applyBorder="1" applyAlignment="1" applyProtection="1"/>
    <xf numFmtId="0" fontId="85" fillId="0" borderId="60" xfId="660" applyFont="1" applyFill="1" applyBorder="1" applyAlignment="1" applyProtection="1"/>
    <xf numFmtId="10" fontId="85" fillId="0" borderId="75" xfId="681" applyNumberFormat="1" applyFont="1" applyFill="1" applyBorder="1" applyAlignment="1" applyProtection="1"/>
    <xf numFmtId="10" fontId="85" fillId="30" borderId="0" xfId="660" applyNumberFormat="1" applyFont="1" applyFill="1" applyBorder="1" applyAlignment="1" applyProtection="1">
      <alignment horizontal="right"/>
    </xf>
    <xf numFmtId="0" fontId="62" fillId="74" borderId="16" xfId="660" applyFont="1" applyFill="1" applyBorder="1" applyAlignment="1" applyProtection="1">
      <alignment horizontal="left" indent="5"/>
    </xf>
    <xf numFmtId="0" fontId="62" fillId="74" borderId="0" xfId="660" applyFont="1" applyFill="1" applyBorder="1" applyAlignment="1" applyProtection="1">
      <alignment horizontal="left" indent="5"/>
    </xf>
    <xf numFmtId="0" fontId="62" fillId="74" borderId="16" xfId="660" applyFont="1" applyFill="1" applyBorder="1" applyAlignment="1" applyProtection="1">
      <alignment horizontal="left"/>
    </xf>
    <xf numFmtId="0" fontId="62" fillId="74" borderId="0" xfId="660" applyFont="1" applyFill="1" applyBorder="1" applyAlignment="1" applyProtection="1">
      <alignment horizontal="left"/>
    </xf>
    <xf numFmtId="0" fontId="62" fillId="74" borderId="35" xfId="660" applyFont="1" applyFill="1" applyBorder="1" applyAlignment="1" applyProtection="1">
      <alignment horizontal="left" indent="5"/>
    </xf>
    <xf numFmtId="0" fontId="62" fillId="74" borderId="34" xfId="660" applyFont="1" applyFill="1" applyBorder="1" applyAlignment="1" applyProtection="1">
      <alignment horizontal="left" indent="5"/>
    </xf>
    <xf numFmtId="0" fontId="62" fillId="74" borderId="64" xfId="660" applyFont="1" applyFill="1" applyBorder="1" applyAlignment="1" applyProtection="1">
      <alignment horizontal="left" indent="5"/>
    </xf>
    <xf numFmtId="0" fontId="85" fillId="74" borderId="34" xfId="660" applyFont="1" applyFill="1" applyBorder="1" applyAlignment="1" applyProtection="1">
      <alignment horizontal="left" indent="5"/>
    </xf>
    <xf numFmtId="209" fontId="103" fillId="0" borderId="72" xfId="660" applyNumberFormat="1" applyFont="1" applyFill="1" applyBorder="1" applyAlignment="1" applyProtection="1">
      <alignment horizontal="right"/>
    </xf>
    <xf numFmtId="209" fontId="103" fillId="0" borderId="64" xfId="660" applyNumberFormat="1" applyFont="1" applyFill="1" applyBorder="1" applyAlignment="1" applyProtection="1">
      <alignment horizontal="right"/>
    </xf>
    <xf numFmtId="9" fontId="103" fillId="0" borderId="64" xfId="681" applyFont="1" applyFill="1" applyBorder="1" applyAlignment="1" applyProtection="1">
      <protection locked="0"/>
    </xf>
    <xf numFmtId="10" fontId="103" fillId="0" borderId="64" xfId="681" applyNumberFormat="1" applyFont="1" applyFill="1" applyBorder="1" applyAlignment="1" applyProtection="1">
      <protection locked="0"/>
    </xf>
    <xf numFmtId="9" fontId="103" fillId="0" borderId="64" xfId="681" applyNumberFormat="1" applyFont="1" applyFill="1" applyBorder="1" applyAlignment="1" applyProtection="1">
      <protection locked="0"/>
    </xf>
    <xf numFmtId="209" fontId="103" fillId="0" borderId="79" xfId="660" applyNumberFormat="1" applyFont="1" applyFill="1" applyBorder="1" applyAlignment="1" applyProtection="1">
      <alignment horizontal="right"/>
    </xf>
    <xf numFmtId="0" fontId="64" fillId="0" borderId="0" xfId="303" applyFont="1"/>
    <xf numFmtId="0" fontId="65" fillId="0" borderId="0" xfId="0" applyFont="1" applyFill="1" applyBorder="1" applyAlignment="1" applyProtection="1">
      <alignment horizontal="center"/>
    </xf>
    <xf numFmtId="0" fontId="65" fillId="0" borderId="0" xfId="303" applyFont="1" applyFill="1" applyBorder="1" applyAlignment="1">
      <alignment horizontal="center"/>
    </xf>
    <xf numFmtId="0" fontId="57" fillId="0" borderId="0" xfId="310" applyFont="1" applyBorder="1" applyProtection="1"/>
    <xf numFmtId="174" fontId="65" fillId="0" borderId="0" xfId="434" applyNumberFormat="1" applyFont="1" applyFill="1" applyBorder="1"/>
    <xf numFmtId="0" fontId="58" fillId="0" borderId="0" xfId="310" applyFont="1" applyBorder="1" applyProtection="1"/>
    <xf numFmtId="37" fontId="57" fillId="0" borderId="0" xfId="310" applyNumberFormat="1" applyFont="1" applyBorder="1" applyProtection="1"/>
    <xf numFmtId="174" fontId="62" fillId="0" borderId="0" xfId="434" applyNumberFormat="1" applyFont="1" applyFill="1" applyBorder="1"/>
    <xf numFmtId="0" fontId="107" fillId="0" borderId="0" xfId="310" quotePrefix="1" applyFont="1" applyBorder="1" applyProtection="1"/>
    <xf numFmtId="174" fontId="65" fillId="0" borderId="0" xfId="303" applyNumberFormat="1" applyFont="1" applyFill="1" applyBorder="1"/>
    <xf numFmtId="0" fontId="65" fillId="0" borderId="119" xfId="303" quotePrefix="1" applyFont="1" applyBorder="1"/>
    <xf numFmtId="0" fontId="58" fillId="0" borderId="120" xfId="310" applyFont="1" applyBorder="1" applyProtection="1"/>
    <xf numFmtId="0" fontId="65" fillId="0" borderId="131" xfId="303" applyFont="1" applyBorder="1"/>
    <xf numFmtId="0" fontId="57" fillId="0" borderId="121" xfId="310" applyFont="1" applyBorder="1" applyAlignment="1" applyProtection="1">
      <alignment horizontal="left"/>
    </xf>
    <xf numFmtId="0" fontId="65" fillId="0" borderId="122" xfId="303" applyFont="1" applyBorder="1"/>
    <xf numFmtId="174" fontId="62" fillId="0" borderId="0" xfId="303" applyNumberFormat="1" applyFont="1" applyFill="1" applyBorder="1"/>
    <xf numFmtId="0" fontId="57" fillId="0" borderId="130" xfId="310" applyFont="1" applyBorder="1" applyAlignment="1" applyProtection="1">
      <alignment horizontal="left"/>
    </xf>
    <xf numFmtId="37" fontId="57" fillId="0" borderId="112" xfId="310" applyNumberFormat="1" applyFont="1" applyBorder="1" applyProtection="1"/>
    <xf numFmtId="0" fontId="62" fillId="0" borderId="143" xfId="303" applyFont="1" applyBorder="1"/>
    <xf numFmtId="0" fontId="65" fillId="0" borderId="123" xfId="303" applyFont="1" applyBorder="1"/>
    <xf numFmtId="0" fontId="58" fillId="0" borderId="113" xfId="310" applyFont="1" applyBorder="1" applyProtection="1"/>
    <xf numFmtId="0" fontId="65" fillId="0" borderId="134" xfId="303" applyFont="1" applyBorder="1"/>
    <xf numFmtId="174" fontId="62" fillId="0" borderId="0" xfId="303" applyNumberFormat="1" applyFont="1" applyFill="1"/>
    <xf numFmtId="0" fontId="62" fillId="0" borderId="0" xfId="303" applyFont="1" applyBorder="1" applyAlignment="1">
      <alignment horizontal="left" vertical="center"/>
    </xf>
    <xf numFmtId="174" fontId="58" fillId="0" borderId="0" xfId="310" applyNumberFormat="1" applyFont="1" applyFill="1" applyBorder="1" applyProtection="1"/>
    <xf numFmtId="0" fontId="57" fillId="0" borderId="0" xfId="310" applyFont="1" applyBorder="1" applyAlignment="1" applyProtection="1">
      <alignment horizontal="left"/>
    </xf>
    <xf numFmtId="174" fontId="60" fillId="0" borderId="0" xfId="303" applyNumberFormat="1" applyFont="1" applyFill="1" applyBorder="1" applyAlignment="1">
      <alignment horizontal="right"/>
    </xf>
    <xf numFmtId="174" fontId="57" fillId="0" borderId="0" xfId="310" applyNumberFormat="1" applyFont="1" applyFill="1" applyBorder="1" applyProtection="1"/>
    <xf numFmtId="174" fontId="64" fillId="0" borderId="0" xfId="303" applyNumberFormat="1" applyFont="1" applyFill="1" applyBorder="1"/>
    <xf numFmtId="0" fontId="70" fillId="0" borderId="0" xfId="0" applyFont="1" applyFill="1" applyBorder="1" applyAlignment="1" applyProtection="1"/>
    <xf numFmtId="0" fontId="70" fillId="0" borderId="0" xfId="0" applyFont="1" applyFill="1" applyBorder="1" applyAlignment="1" applyProtection="1">
      <alignment horizontal="center"/>
    </xf>
    <xf numFmtId="0" fontId="108" fillId="0" borderId="82" xfId="0" applyFont="1" applyBorder="1" applyProtection="1"/>
    <xf numFmtId="0" fontId="62" fillId="0" borderId="83" xfId="0" applyFont="1" applyBorder="1" applyProtection="1"/>
    <xf numFmtId="183" fontId="109" fillId="0" borderId="0" xfId="0" applyNumberFormat="1" applyFont="1" applyFill="1" applyBorder="1" applyAlignment="1" applyProtection="1">
      <alignment horizontal="right" wrapText="1"/>
    </xf>
    <xf numFmtId="0" fontId="65" fillId="0" borderId="16" xfId="0" applyFont="1" applyFill="1" applyBorder="1" applyProtection="1"/>
    <xf numFmtId="171" fontId="62" fillId="0" borderId="16" xfId="0" applyNumberFormat="1" applyFont="1" applyFill="1" applyBorder="1" applyProtection="1"/>
    <xf numFmtId="171" fontId="62" fillId="0" borderId="33" xfId="0" applyNumberFormat="1" applyFont="1" applyFill="1" applyBorder="1" applyProtection="1"/>
    <xf numFmtId="171" fontId="62" fillId="0" borderId="27" xfId="0" applyNumberFormat="1" applyFont="1" applyFill="1" applyBorder="1" applyProtection="1"/>
    <xf numFmtId="171" fontId="62" fillId="0" borderId="32" xfId="0" applyNumberFormat="1" applyFont="1" applyFill="1" applyBorder="1" applyProtection="1"/>
    <xf numFmtId="171" fontId="62" fillId="0" borderId="0" xfId="0" applyNumberFormat="1" applyFont="1" applyFill="1" applyBorder="1" applyProtection="1"/>
    <xf numFmtId="174" fontId="62" fillId="0" borderId="0" xfId="0" applyNumberFormat="1" applyFont="1" applyFill="1" applyBorder="1" applyProtection="1"/>
    <xf numFmtId="174" fontId="62" fillId="0" borderId="0" xfId="414" applyNumberFormat="1" applyFont="1" applyFill="1" applyBorder="1" applyProtection="1"/>
    <xf numFmtId="0" fontId="65" fillId="0" borderId="77" xfId="0" applyFont="1" applyFill="1" applyBorder="1" applyProtection="1"/>
    <xf numFmtId="0" fontId="62" fillId="0" borderId="41" xfId="0" applyFont="1" applyFill="1" applyBorder="1" applyProtection="1"/>
    <xf numFmtId="174" fontId="65" fillId="0" borderId="0" xfId="0" applyNumberFormat="1" applyFont="1" applyFill="1" applyBorder="1" applyProtection="1"/>
    <xf numFmtId="169" fontId="65" fillId="0" borderId="0" xfId="0" applyNumberFormat="1" applyFont="1" applyFill="1" applyBorder="1" applyProtection="1"/>
    <xf numFmtId="174" fontId="65" fillId="0" borderId="0" xfId="414" applyNumberFormat="1" applyFont="1" applyFill="1" applyBorder="1" applyProtection="1"/>
    <xf numFmtId="0" fontId="65" fillId="0" borderId="42" xfId="0" applyFont="1" applyFill="1" applyBorder="1" applyProtection="1"/>
    <xf numFmtId="0" fontId="62" fillId="0" borderId="43" xfId="0" applyFont="1" applyFill="1" applyBorder="1" applyProtection="1"/>
    <xf numFmtId="0" fontId="65" fillId="0" borderId="35" xfId="0" applyFont="1" applyFill="1" applyBorder="1" applyProtection="1"/>
    <xf numFmtId="0" fontId="62" fillId="0" borderId="34" xfId="0" applyFont="1" applyFill="1" applyBorder="1" applyProtection="1"/>
    <xf numFmtId="0" fontId="62" fillId="0" borderId="0" xfId="0" quotePrefix="1" applyFont="1" applyFill="1" applyBorder="1"/>
    <xf numFmtId="0" fontId="85" fillId="0" borderId="0" xfId="0" applyFont="1" applyFill="1" applyBorder="1" applyAlignment="1" applyProtection="1">
      <alignment vertical="top" wrapText="1"/>
    </xf>
    <xf numFmtId="0" fontId="106" fillId="0" borderId="0" xfId="0" applyFont="1" applyFill="1" applyBorder="1" applyAlignment="1">
      <alignment vertical="top"/>
    </xf>
    <xf numFmtId="0" fontId="65" fillId="0" borderId="0" xfId="0" applyFont="1" applyFill="1" applyBorder="1" applyAlignment="1" applyProtection="1">
      <alignment horizontal="right"/>
    </xf>
    <xf numFmtId="0" fontId="65" fillId="0" borderId="31" xfId="0" applyFont="1" applyBorder="1" applyProtection="1"/>
    <xf numFmtId="0" fontId="62" fillId="0" borderId="15" xfId="0" applyFont="1" applyBorder="1" applyProtection="1"/>
    <xf numFmtId="0" fontId="62" fillId="0" borderId="16" xfId="0" applyFont="1" applyBorder="1" applyProtection="1"/>
    <xf numFmtId="0" fontId="65" fillId="0" borderId="16" xfId="0" applyFont="1" applyBorder="1" applyProtection="1"/>
    <xf numFmtId="174" fontId="62" fillId="0" borderId="0" xfId="413" applyNumberFormat="1" applyFont="1" applyFill="1" applyBorder="1" applyProtection="1"/>
    <xf numFmtId="0" fontId="65" fillId="0" borderId="198" xfId="0" applyFont="1" applyBorder="1" applyProtection="1"/>
    <xf numFmtId="0" fontId="62" fillId="0" borderId="199" xfId="0" applyFont="1" applyBorder="1" applyProtection="1"/>
    <xf numFmtId="0" fontId="65" fillId="0" borderId="16" xfId="0" applyFont="1" applyBorder="1" applyAlignment="1" applyProtection="1">
      <alignment horizontal="left" wrapText="1"/>
    </xf>
    <xf numFmtId="0" fontId="65" fillId="0" borderId="0" xfId="0" applyFont="1" applyBorder="1" applyAlignment="1" applyProtection="1">
      <alignment horizontal="left" wrapText="1"/>
    </xf>
    <xf numFmtId="174" fontId="65" fillId="0" borderId="0" xfId="413" applyNumberFormat="1" applyFont="1" applyFill="1" applyBorder="1" applyProtection="1"/>
    <xf numFmtId="0" fontId="65" fillId="0" borderId="42" xfId="0" applyFont="1" applyBorder="1" applyProtection="1"/>
    <xf numFmtId="0" fontId="62" fillId="0" borderId="43" xfId="0" applyFont="1" applyBorder="1" applyProtection="1"/>
    <xf numFmtId="0" fontId="65" fillId="0" borderId="35" xfId="0" applyFont="1" applyBorder="1" applyProtection="1"/>
    <xf numFmtId="0" fontId="62" fillId="0" borderId="34" xfId="0" applyFont="1" applyBorder="1" applyProtection="1"/>
    <xf numFmtId="0" fontId="65" fillId="0" borderId="0" xfId="0" quotePrefix="1" applyFont="1" applyFill="1" applyBorder="1" applyAlignment="1" applyProtection="1"/>
    <xf numFmtId="0" fontId="62" fillId="0" borderId="42" xfId="0" applyFont="1" applyBorder="1" applyProtection="1"/>
    <xf numFmtId="0" fontId="95" fillId="0" borderId="0" xfId="0" applyFont="1" applyFill="1" applyBorder="1" applyAlignment="1" applyProtection="1">
      <alignment vertical="top" wrapText="1"/>
    </xf>
    <xf numFmtId="183" fontId="62" fillId="0" borderId="36" xfId="0" applyNumberFormat="1" applyFont="1" applyFill="1" applyBorder="1" applyProtection="1"/>
    <xf numFmtId="183" fontId="62" fillId="0" borderId="73" xfId="0" applyNumberFormat="1" applyFont="1" applyFill="1" applyBorder="1" applyProtection="1"/>
    <xf numFmtId="183" fontId="62" fillId="0" borderId="27" xfId="0" applyNumberFormat="1" applyFont="1" applyFill="1" applyBorder="1" applyProtection="1"/>
    <xf numFmtId="183" fontId="62" fillId="0" borderId="32" xfId="0" applyNumberFormat="1" applyFont="1" applyFill="1" applyBorder="1" applyProtection="1"/>
    <xf numFmtId="183" fontId="62" fillId="0" borderId="0" xfId="0" applyNumberFormat="1" applyFont="1" applyFill="1" applyBorder="1" applyProtection="1"/>
    <xf numFmtId="0" fontId="62" fillId="0" borderId="35" xfId="0" applyFont="1" applyBorder="1" applyProtection="1"/>
    <xf numFmtId="0" fontId="95" fillId="0" borderId="0" xfId="0" applyFont="1" applyFill="1" applyBorder="1" applyAlignment="1" applyProtection="1">
      <alignment vertical="top"/>
    </xf>
    <xf numFmtId="0" fontId="110" fillId="0" borderId="0" xfId="0" applyFont="1" applyFill="1" applyBorder="1" applyAlignment="1" applyProtection="1">
      <alignment vertical="top"/>
    </xf>
    <xf numFmtId="0" fontId="87" fillId="0" borderId="0" xfId="0" applyFont="1"/>
    <xf numFmtId="0" fontId="62" fillId="0" borderId="0" xfId="0" applyFont="1" applyProtection="1"/>
    <xf numFmtId="0" fontId="65" fillId="0" borderId="0" xfId="0" applyFont="1" applyFill="1" applyBorder="1" applyAlignment="1" applyProtection="1">
      <alignment vertical="center"/>
    </xf>
    <xf numFmtId="0" fontId="65" fillId="0" borderId="17" xfId="0" applyFont="1" applyBorder="1" applyProtection="1"/>
    <xf numFmtId="0" fontId="62" fillId="0" borderId="17" xfId="0" applyFont="1" applyBorder="1" applyProtection="1"/>
    <xf numFmtId="0" fontId="62" fillId="0" borderId="17" xfId="0" applyFont="1" applyBorder="1"/>
    <xf numFmtId="0" fontId="62" fillId="0" borderId="22" xfId="0" applyFont="1" applyBorder="1" applyProtection="1"/>
    <xf numFmtId="0" fontId="62" fillId="0" borderId="28" xfId="0" applyFont="1" applyBorder="1"/>
    <xf numFmtId="0" fontId="65" fillId="0" borderId="21" xfId="0" applyFont="1" applyBorder="1" applyProtection="1"/>
    <xf numFmtId="0" fontId="62" fillId="0" borderId="17" xfId="0" applyFont="1" applyFill="1" applyBorder="1" applyProtection="1"/>
    <xf numFmtId="174" fontId="62" fillId="0" borderId="0" xfId="415" applyNumberFormat="1" applyFont="1" applyFill="1" applyBorder="1" applyProtection="1"/>
    <xf numFmtId="0" fontId="95" fillId="0" borderId="0" xfId="0" applyFont="1" applyAlignment="1" applyProtection="1">
      <alignment vertical="top"/>
    </xf>
    <xf numFmtId="0" fontId="62" fillId="0" borderId="0" xfId="0" applyFont="1" applyBorder="1" applyAlignment="1" applyProtection="1">
      <alignment vertical="top"/>
    </xf>
    <xf numFmtId="174" fontId="62" fillId="0" borderId="0" xfId="0" applyNumberFormat="1" applyFont="1" applyFill="1" applyBorder="1" applyAlignment="1" applyProtection="1">
      <alignment vertical="top"/>
    </xf>
    <xf numFmtId="0" fontId="62" fillId="0" borderId="0" xfId="0" applyFont="1" applyAlignment="1">
      <alignment vertical="top"/>
    </xf>
    <xf numFmtId="0" fontId="95" fillId="0" borderId="0" xfId="0" quotePrefix="1" applyFont="1" applyFill="1" applyBorder="1" applyAlignment="1">
      <alignment vertical="top"/>
    </xf>
    <xf numFmtId="0" fontId="65" fillId="0" borderId="0" xfId="0" applyFont="1" applyFill="1" applyBorder="1" applyAlignment="1" applyProtection="1">
      <alignment vertical="top"/>
    </xf>
    <xf numFmtId="0" fontId="95" fillId="0" borderId="0" xfId="0" applyFont="1" applyFill="1" applyAlignment="1" applyProtection="1">
      <alignment vertical="top"/>
    </xf>
    <xf numFmtId="0" fontId="62" fillId="0" borderId="0" xfId="0" applyFont="1" applyFill="1" applyAlignment="1">
      <alignment vertical="top"/>
    </xf>
    <xf numFmtId="0" fontId="62" fillId="0" borderId="32" xfId="0" applyFont="1" applyBorder="1" applyAlignment="1">
      <alignment vertical="center"/>
    </xf>
    <xf numFmtId="0" fontId="66" fillId="0" borderId="107" xfId="0" applyFont="1" applyBorder="1" applyAlignment="1">
      <alignment wrapText="1"/>
    </xf>
    <xf numFmtId="174" fontId="66" fillId="0" borderId="42" xfId="290" applyNumberFormat="1" applyFont="1" applyBorder="1" applyAlignment="1">
      <alignment horizontal="center" wrapText="1"/>
    </xf>
    <xf numFmtId="174" fontId="66" fillId="0" borderId="50" xfId="290" applyNumberFormat="1" applyFont="1" applyBorder="1" applyAlignment="1">
      <alignment horizontal="center" wrapText="1"/>
    </xf>
    <xf numFmtId="174" fontId="66" fillId="0" borderId="44" xfId="290" applyNumberFormat="1" applyFont="1" applyBorder="1" applyAlignment="1">
      <alignment horizontal="center" wrapText="1"/>
    </xf>
    <xf numFmtId="0" fontId="62" fillId="0" borderId="56" xfId="0" applyFont="1" applyBorder="1" applyAlignment="1">
      <alignment horizontal="left" indent="1"/>
    </xf>
    <xf numFmtId="174" fontId="62" fillId="0" borderId="200" xfId="290" applyNumberFormat="1" applyFont="1" applyFill="1" applyBorder="1"/>
    <xf numFmtId="174" fontId="62" fillId="0" borderId="201" xfId="290" applyNumberFormat="1" applyFont="1" applyFill="1" applyBorder="1"/>
    <xf numFmtId="174" fontId="62" fillId="0" borderId="202" xfId="290" applyNumberFormat="1" applyFont="1" applyFill="1" applyBorder="1"/>
    <xf numFmtId="0" fontId="62" fillId="0" borderId="56" xfId="0" applyFont="1" applyBorder="1" applyAlignment="1">
      <alignment horizontal="left" indent="2"/>
    </xf>
    <xf numFmtId="174" fontId="62" fillId="0" borderId="16" xfId="290" applyNumberFormat="1" applyFont="1" applyFill="1" applyBorder="1"/>
    <xf numFmtId="174" fontId="62" fillId="0" borderId="187" xfId="290" applyNumberFormat="1" applyFont="1" applyFill="1" applyBorder="1"/>
    <xf numFmtId="174" fontId="62" fillId="0" borderId="32" xfId="290" applyNumberFormat="1" applyFont="1" applyFill="1" applyBorder="1"/>
    <xf numFmtId="0" fontId="62" fillId="0" borderId="56" xfId="0" applyFont="1" applyBorder="1" applyAlignment="1">
      <alignment horizontal="left" indent="3"/>
    </xf>
    <xf numFmtId="0" fontId="62" fillId="0" borderId="56" xfId="0" applyFont="1" applyBorder="1" applyAlignment="1">
      <alignment horizontal="left" indent="4"/>
    </xf>
    <xf numFmtId="0" fontId="66" fillId="0" borderId="57" xfId="0" applyFont="1" applyBorder="1"/>
    <xf numFmtId="0" fontId="66" fillId="0" borderId="56" xfId="0" applyFont="1" applyBorder="1"/>
    <xf numFmtId="0" fontId="62" fillId="0" borderId="56" xfId="0" applyFont="1" applyFill="1" applyBorder="1" applyAlignment="1">
      <alignment horizontal="left" indent="4"/>
    </xf>
    <xf numFmtId="0" fontId="62" fillId="0" borderId="56" xfId="0" applyFont="1" applyFill="1" applyBorder="1" applyAlignment="1">
      <alignment horizontal="left" wrapText="1" indent="4"/>
    </xf>
    <xf numFmtId="0" fontId="66" fillId="0" borderId="58" xfId="0" applyFont="1" applyBorder="1"/>
    <xf numFmtId="0" fontId="66" fillId="0" borderId="108" xfId="0" applyFont="1" applyBorder="1"/>
    <xf numFmtId="0" fontId="105" fillId="0" borderId="0" xfId="0" applyFont="1" applyAlignment="1">
      <alignment horizontal="left" vertical="top" wrapText="1"/>
    </xf>
    <xf numFmtId="0" fontId="105" fillId="0" borderId="0" xfId="0" applyFont="1"/>
    <xf numFmtId="0" fontId="62" fillId="0" borderId="0" xfId="0" applyFont="1" applyBorder="1" applyAlignment="1"/>
    <xf numFmtId="174" fontId="66" fillId="0" borderId="33" xfId="290" applyNumberFormat="1" applyFont="1" applyBorder="1" applyAlignment="1">
      <alignment horizontal="right" wrapText="1"/>
    </xf>
    <xf numFmtId="0" fontId="66" fillId="0" borderId="109" xfId="0" applyFont="1" applyFill="1" applyBorder="1" applyAlignment="1">
      <alignment horizontal="right" wrapText="1"/>
    </xf>
    <xf numFmtId="174" fontId="66" fillId="0" borderId="99" xfId="290" applyNumberFormat="1" applyFont="1" applyBorder="1" applyAlignment="1">
      <alignment horizontal="right" wrapText="1"/>
    </xf>
    <xf numFmtId="0" fontId="66" fillId="0" borderId="99" xfId="0" applyFont="1" applyFill="1" applyBorder="1" applyAlignment="1">
      <alignment horizontal="right" wrapText="1"/>
    </xf>
    <xf numFmtId="174" fontId="66" fillId="0" borderId="100" xfId="290" applyNumberFormat="1" applyFont="1" applyBorder="1" applyAlignment="1">
      <alignment horizontal="right" wrapText="1"/>
    </xf>
    <xf numFmtId="0" fontId="62" fillId="0" borderId="16" xfId="0" applyFont="1" applyBorder="1" applyAlignment="1">
      <alignment horizontal="left" indent="2"/>
    </xf>
    <xf numFmtId="174" fontId="62" fillId="0" borderId="36" xfId="290" applyNumberFormat="1" applyFont="1" applyBorder="1"/>
    <xf numFmtId="174" fontId="62" fillId="0" borderId="33" xfId="290" applyNumberFormat="1" applyFont="1" applyBorder="1"/>
    <xf numFmtId="174" fontId="62" fillId="0" borderId="32" xfId="290" applyNumberFormat="1" applyFont="1" applyBorder="1"/>
    <xf numFmtId="174" fontId="62" fillId="0" borderId="59" xfId="290" applyNumberFormat="1" applyFont="1" applyBorder="1"/>
    <xf numFmtId="174" fontId="62" fillId="0" borderId="7" xfId="290" applyNumberFormat="1" applyFont="1" applyBorder="1"/>
    <xf numFmtId="0" fontId="62" fillId="0" borderId="16" xfId="0" applyFont="1" applyBorder="1" applyAlignment="1">
      <alignment horizontal="left" indent="3"/>
    </xf>
    <xf numFmtId="0" fontId="66" fillId="0" borderId="77" xfId="0" applyFont="1" applyBorder="1" applyAlignment="1">
      <alignment horizontal="left"/>
    </xf>
    <xf numFmtId="0" fontId="66" fillId="0" borderId="77" xfId="0" applyFont="1" applyBorder="1"/>
    <xf numFmtId="174" fontId="62" fillId="0" borderId="3" xfId="290" applyNumberFormat="1" applyFont="1" applyFill="1" applyBorder="1"/>
    <xf numFmtId="0" fontId="66" fillId="0" borderId="16" xfId="0" applyFont="1" applyBorder="1" applyAlignment="1">
      <alignment horizontal="left" indent="2"/>
    </xf>
    <xf numFmtId="9" fontId="62" fillId="0" borderId="16" xfId="0" applyNumberFormat="1" applyFont="1" applyBorder="1" applyAlignment="1">
      <alignment horizontal="left" indent="3"/>
    </xf>
    <xf numFmtId="9" fontId="62" fillId="0" borderId="16" xfId="0" applyNumberFormat="1" applyFont="1" applyBorder="1" applyAlignment="1">
      <alignment horizontal="left" indent="4"/>
    </xf>
    <xf numFmtId="0" fontId="66" fillId="0" borderId="55" xfId="0" applyFont="1" applyBorder="1" applyAlignment="1">
      <alignment horizontal="left"/>
    </xf>
    <xf numFmtId="0" fontId="66" fillId="0" borderId="0" xfId="0" applyFont="1" applyBorder="1" applyAlignment="1">
      <alignment horizontal="left"/>
    </xf>
    <xf numFmtId="174" fontId="66" fillId="0" borderId="34" xfId="290" applyNumberFormat="1" applyFont="1" applyBorder="1"/>
    <xf numFmtId="174" fontId="65" fillId="0" borderId="34" xfId="290" applyNumberFormat="1" applyFont="1" applyBorder="1"/>
    <xf numFmtId="0" fontId="64" fillId="0" borderId="0" xfId="0" applyFont="1"/>
    <xf numFmtId="174" fontId="112" fillId="0" borderId="43" xfId="290" applyNumberFormat="1" applyFont="1" applyBorder="1" applyAlignment="1">
      <alignment horizontal="center" vertical="center" wrapText="1"/>
    </xf>
    <xf numFmtId="174" fontId="112" fillId="0" borderId="50" xfId="290" applyNumberFormat="1" applyFont="1" applyBorder="1" applyAlignment="1">
      <alignment horizontal="center" vertical="center" wrapText="1"/>
    </xf>
    <xf numFmtId="174" fontId="112" fillId="0" borderId="61" xfId="290" applyNumberFormat="1" applyFont="1" applyBorder="1" applyAlignment="1">
      <alignment horizontal="center" vertical="center" wrapText="1"/>
    </xf>
    <xf numFmtId="0" fontId="66" fillId="0" borderId="16" xfId="0" applyFont="1" applyBorder="1"/>
    <xf numFmtId="174" fontId="66" fillId="0" borderId="16" xfId="290" applyNumberFormat="1" applyFont="1" applyBorder="1" applyAlignment="1">
      <alignment horizontal="right" wrapText="1"/>
    </xf>
    <xf numFmtId="174" fontId="66" fillId="0" borderId="0" xfId="290" applyNumberFormat="1" applyFont="1" applyBorder="1" applyAlignment="1">
      <alignment horizontal="right" wrapText="1"/>
    </xf>
    <xf numFmtId="174" fontId="66" fillId="0" borderId="32" xfId="290" applyNumberFormat="1" applyFont="1" applyBorder="1" applyAlignment="1">
      <alignment horizontal="right" wrapText="1"/>
    </xf>
    <xf numFmtId="174" fontId="112" fillId="0" borderId="0" xfId="290" applyNumberFormat="1" applyFont="1" applyBorder="1" applyAlignment="1">
      <alignment horizontal="center" vertical="center" wrapText="1"/>
    </xf>
    <xf numFmtId="174" fontId="112" fillId="0" borderId="33" xfId="290" applyNumberFormat="1" applyFont="1" applyBorder="1" applyAlignment="1">
      <alignment horizontal="center" vertical="center" wrapText="1"/>
    </xf>
    <xf numFmtId="174" fontId="112" fillId="0" borderId="63" xfId="290" applyNumberFormat="1" applyFont="1" applyBorder="1" applyAlignment="1">
      <alignment horizontal="center" vertical="center" wrapText="1"/>
    </xf>
    <xf numFmtId="0" fontId="62" fillId="0" borderId="16" xfId="0" applyFont="1" applyBorder="1" applyAlignment="1">
      <alignment horizontal="left" indent="1"/>
    </xf>
    <xf numFmtId="0" fontId="62" fillId="0" borderId="32" xfId="0" applyFont="1" applyBorder="1" applyAlignment="1">
      <alignment horizontal="left" indent="1"/>
    </xf>
    <xf numFmtId="174" fontId="62" fillId="0" borderId="62" xfId="290" applyNumberFormat="1" applyFont="1" applyFill="1" applyBorder="1"/>
    <xf numFmtId="174" fontId="62" fillId="0" borderId="7" xfId="290" applyNumberFormat="1" applyFont="1" applyFill="1" applyBorder="1"/>
    <xf numFmtId="0" fontId="62" fillId="0" borderId="42" xfId="0" applyFont="1" applyBorder="1" applyAlignment="1">
      <alignment horizontal="left" indent="1"/>
    </xf>
    <xf numFmtId="0" fontId="62" fillId="0" borderId="44" xfId="0" applyFont="1" applyBorder="1" applyAlignment="1">
      <alignment horizontal="left" indent="1"/>
    </xf>
    <xf numFmtId="174" fontId="62" fillId="0" borderId="50" xfId="290" applyNumberFormat="1" applyFont="1" applyFill="1" applyBorder="1"/>
    <xf numFmtId="174" fontId="62" fillId="0" borderId="61" xfId="290" applyNumberFormat="1" applyFont="1" applyFill="1" applyBorder="1"/>
    <xf numFmtId="0" fontId="66" fillId="0" borderId="51" xfId="0" applyFont="1" applyBorder="1"/>
    <xf numFmtId="174" fontId="62" fillId="0" borderId="41" xfId="290" applyNumberFormat="1" applyFont="1" applyFill="1" applyBorder="1"/>
    <xf numFmtId="174" fontId="62" fillId="0" borderId="9" xfId="290" applyNumberFormat="1" applyFont="1" applyFill="1" applyBorder="1"/>
    <xf numFmtId="0" fontId="66" fillId="0" borderId="39" xfId="0" applyFont="1" applyBorder="1"/>
    <xf numFmtId="0" fontId="66" fillId="0" borderId="40" xfId="0" applyFont="1" applyBorder="1"/>
    <xf numFmtId="174" fontId="66" fillId="0" borderId="16" xfId="290" applyNumberFormat="1" applyFont="1" applyFill="1" applyBorder="1" applyAlignment="1">
      <alignment horizontal="right" wrapText="1"/>
    </xf>
    <xf numFmtId="174" fontId="66" fillId="0" borderId="33" xfId="290" applyNumberFormat="1" applyFont="1" applyFill="1" applyBorder="1" applyAlignment="1">
      <alignment horizontal="right" wrapText="1"/>
    </xf>
    <xf numFmtId="174" fontId="66" fillId="0" borderId="0" xfId="290" applyNumberFormat="1" applyFont="1" applyFill="1" applyBorder="1" applyAlignment="1">
      <alignment horizontal="right" wrapText="1"/>
    </xf>
    <xf numFmtId="174" fontId="112" fillId="0" borderId="41" xfId="290" applyNumberFormat="1" applyFont="1" applyFill="1" applyBorder="1" applyAlignment="1">
      <alignment horizontal="center" vertical="center" wrapText="1"/>
    </xf>
    <xf numFmtId="174" fontId="112" fillId="0" borderId="3" xfId="290" applyNumberFormat="1" applyFont="1" applyFill="1" applyBorder="1" applyAlignment="1">
      <alignment horizontal="center" vertical="center" wrapText="1"/>
    </xf>
    <xf numFmtId="174" fontId="112" fillId="0" borderId="9" xfId="290" applyNumberFormat="1" applyFont="1" applyFill="1" applyBorder="1" applyAlignment="1">
      <alignment horizontal="center" vertical="center" wrapText="1"/>
    </xf>
    <xf numFmtId="174" fontId="66" fillId="0" borderId="32" xfId="290" applyNumberFormat="1" applyFont="1" applyFill="1" applyBorder="1" applyAlignment="1">
      <alignment horizontal="right" wrapText="1"/>
    </xf>
    <xf numFmtId="0" fontId="62" fillId="0" borderId="38" xfId="0" applyFont="1" applyFill="1" applyBorder="1" applyProtection="1"/>
    <xf numFmtId="0" fontId="62" fillId="0" borderId="28" xfId="0" applyFont="1" applyBorder="1" applyProtection="1"/>
    <xf numFmtId="0" fontId="65" fillId="0" borderId="21" xfId="0" applyFont="1" applyFill="1" applyBorder="1"/>
    <xf numFmtId="0" fontId="68" fillId="0" borderId="0" xfId="535" applyFont="1" applyFill="1"/>
    <xf numFmtId="0" fontId="64" fillId="0" borderId="121" xfId="303" applyFont="1" applyFill="1" applyBorder="1"/>
    <xf numFmtId="0" fontId="66" fillId="0" borderId="121" xfId="424" applyFont="1" applyFill="1" applyBorder="1" applyAlignment="1"/>
    <xf numFmtId="0" fontId="64" fillId="0" borderId="121" xfId="424" applyFont="1" applyFill="1" applyBorder="1" applyAlignment="1">
      <alignment horizontal="left" indent="1"/>
    </xf>
    <xf numFmtId="0" fontId="64" fillId="0" borderId="121" xfId="424" applyFont="1" applyFill="1" applyBorder="1" applyAlignment="1">
      <alignment horizontal="left"/>
    </xf>
    <xf numFmtId="174" fontId="65" fillId="0" borderId="0" xfId="440" applyNumberFormat="1" applyFont="1" applyFill="1" applyBorder="1" applyAlignment="1">
      <alignment horizontal="right"/>
    </xf>
    <xf numFmtId="0" fontId="65" fillId="0" borderId="158" xfId="303" applyFont="1" applyFill="1" applyBorder="1" applyAlignment="1">
      <alignment horizontal="center" vertical="center"/>
    </xf>
    <xf numFmtId="174" fontId="65" fillId="0" borderId="159" xfId="440" applyNumberFormat="1" applyFont="1" applyFill="1" applyBorder="1"/>
    <xf numFmtId="174" fontId="65" fillId="0" borderId="159" xfId="440" applyNumberFormat="1" applyFont="1" applyFill="1" applyBorder="1" applyAlignment="1">
      <alignment horizontal="right"/>
    </xf>
    <xf numFmtId="174" fontId="65" fillId="0" borderId="131" xfId="440" applyNumberFormat="1" applyFont="1" applyFill="1" applyBorder="1"/>
    <xf numFmtId="0" fontId="115" fillId="0" borderId="0" xfId="303" applyFont="1" applyFill="1"/>
    <xf numFmtId="0" fontId="65" fillId="0" borderId="127" xfId="303" applyFont="1" applyFill="1" applyBorder="1" applyAlignment="1">
      <alignment vertical="center"/>
    </xf>
    <xf numFmtId="0" fontId="62" fillId="0" borderId="147" xfId="303" applyFont="1" applyBorder="1" applyAlignment="1">
      <alignment horizontal="center" vertical="top"/>
    </xf>
    <xf numFmtId="0" fontId="62" fillId="0" borderId="154" xfId="303" applyFont="1" applyFill="1" applyBorder="1" applyAlignment="1">
      <alignment horizontal="center" vertical="top"/>
    </xf>
    <xf numFmtId="0" fontId="98" fillId="0" borderId="0" xfId="303" applyFont="1" applyBorder="1" applyAlignment="1" applyProtection="1">
      <alignment horizontal="center"/>
    </xf>
    <xf numFmtId="0" fontId="65" fillId="0" borderId="16" xfId="0" applyFont="1" applyBorder="1" applyAlignment="1" applyProtection="1">
      <alignment horizontal="left" wrapText="1"/>
    </xf>
    <xf numFmtId="0" fontId="65" fillId="0" borderId="0" xfId="0" applyFont="1" applyBorder="1" applyAlignment="1" applyProtection="1">
      <alignment horizontal="left" wrapText="1"/>
    </xf>
    <xf numFmtId="0" fontId="62" fillId="0" borderId="20" xfId="303" applyFont="1" applyFill="1" applyBorder="1" applyProtection="1"/>
    <xf numFmtId="0" fontId="65" fillId="0" borderId="45" xfId="303" applyFont="1" applyFill="1" applyBorder="1" applyAlignment="1" applyProtection="1">
      <alignment horizontal="center" wrapText="1"/>
    </xf>
    <xf numFmtId="0" fontId="62" fillId="0" borderId="52" xfId="303" applyFont="1" applyFill="1" applyBorder="1" applyAlignment="1" applyProtection="1">
      <alignment horizontal="center"/>
    </xf>
    <xf numFmtId="0" fontId="65" fillId="0" borderId="186" xfId="303" applyFont="1" applyFill="1" applyBorder="1" applyAlignment="1" applyProtection="1">
      <alignment horizontal="center" wrapText="1"/>
    </xf>
    <xf numFmtId="0" fontId="65" fillId="0" borderId="0" xfId="303" applyFont="1" applyFill="1" applyBorder="1" applyAlignment="1"/>
    <xf numFmtId="184" fontId="65" fillId="0" borderId="0" xfId="303" applyNumberFormat="1" applyFont="1" applyFill="1" applyBorder="1" applyAlignment="1">
      <alignment horizontal="right"/>
    </xf>
    <xf numFmtId="0" fontId="65" fillId="0" borderId="0" xfId="303" applyFont="1" applyFill="1" applyBorder="1"/>
    <xf numFmtId="184" fontId="65" fillId="0" borderId="0" xfId="303" applyNumberFormat="1" applyFont="1" applyFill="1" applyBorder="1"/>
    <xf numFmtId="185" fontId="65" fillId="0" borderId="0" xfId="434" applyNumberFormat="1" applyFont="1" applyFill="1" applyBorder="1"/>
    <xf numFmtId="0" fontId="62" fillId="0" borderId="0" xfId="303" applyFont="1" applyFill="1" applyAlignment="1">
      <alignment horizontal="center" vertical="center"/>
    </xf>
    <xf numFmtId="0" fontId="65" fillId="0" borderId="0" xfId="303" applyFont="1" applyBorder="1" applyAlignment="1">
      <alignment horizontal="left"/>
    </xf>
    <xf numFmtId="184" fontId="65" fillId="0" borderId="0" xfId="303" applyNumberFormat="1" applyFont="1" applyBorder="1" applyAlignment="1">
      <alignment horizontal="right"/>
    </xf>
    <xf numFmtId="184" fontId="65" fillId="0" borderId="0" xfId="303" applyNumberFormat="1" applyFont="1" applyBorder="1"/>
    <xf numFmtId="0" fontId="116" fillId="0" borderId="0" xfId="303" applyFont="1" applyBorder="1" applyAlignment="1" applyProtection="1">
      <alignment horizontal="center"/>
    </xf>
    <xf numFmtId="174" fontId="65" fillId="30" borderId="204" xfId="303" applyNumberFormat="1" applyFont="1" applyFill="1" applyBorder="1" applyAlignment="1" applyProtection="1"/>
    <xf numFmtId="174" fontId="65" fillId="30" borderId="211" xfId="303" applyNumberFormat="1" applyFont="1" applyFill="1" applyBorder="1" applyAlignment="1" applyProtection="1"/>
    <xf numFmtId="174" fontId="65" fillId="30" borderId="204" xfId="303" applyNumberFormat="1" applyFont="1" applyFill="1" applyBorder="1" applyProtection="1"/>
    <xf numFmtId="174" fontId="65" fillId="30" borderId="211" xfId="303" applyNumberFormat="1" applyFont="1" applyFill="1" applyBorder="1" applyProtection="1"/>
    <xf numFmtId="174" fontId="62" fillId="0" borderId="15" xfId="0" applyNumberFormat="1" applyFont="1" applyFill="1" applyBorder="1" applyProtection="1"/>
    <xf numFmtId="171" fontId="62" fillId="0" borderId="15" xfId="0" applyNumberFormat="1" applyFont="1" applyFill="1" applyBorder="1" applyAlignment="1" applyProtection="1">
      <alignment horizontal="right"/>
    </xf>
    <xf numFmtId="0" fontId="62" fillId="0" borderId="0" xfId="0" applyFont="1" applyAlignment="1">
      <alignment horizontal="center" vertical="center"/>
    </xf>
    <xf numFmtId="0" fontId="62" fillId="0" borderId="0" xfId="0" applyFont="1" applyBorder="1" applyAlignment="1">
      <alignment horizontal="center" vertical="center"/>
    </xf>
    <xf numFmtId="0" fontId="65" fillId="30" borderId="99" xfId="660" applyFont="1" applyFill="1" applyBorder="1" applyAlignment="1" applyProtection="1">
      <alignment horizontal="center" vertical="center"/>
    </xf>
    <xf numFmtId="0" fontId="65" fillId="30" borderId="84" xfId="660" applyFont="1" applyFill="1" applyBorder="1" applyAlignment="1" applyProtection="1">
      <alignment horizontal="center" vertical="center"/>
    </xf>
    <xf numFmtId="0" fontId="108" fillId="0" borderId="82" xfId="0" applyFont="1" applyBorder="1" applyAlignment="1" applyProtection="1"/>
    <xf numFmtId="0" fontId="62" fillId="0" borderId="0" xfId="0" applyFont="1" applyAlignment="1"/>
    <xf numFmtId="0" fontId="62" fillId="0" borderId="0" xfId="0" applyFont="1" applyFill="1" applyBorder="1" applyAlignment="1"/>
    <xf numFmtId="0" fontId="64" fillId="39" borderId="121" xfId="303" applyFont="1" applyFill="1" applyBorder="1" applyAlignment="1">
      <alignment horizontal="left" indent="4"/>
    </xf>
    <xf numFmtId="0" fontId="66" fillId="39" borderId="138" xfId="303" applyFont="1" applyFill="1" applyBorder="1" applyAlignment="1">
      <alignment horizontal="center" vertical="center"/>
    </xf>
    <xf numFmtId="174" fontId="62" fillId="39" borderId="125" xfId="440" applyNumberFormat="1" applyFont="1" applyFill="1" applyBorder="1"/>
    <xf numFmtId="174" fontId="62" fillId="39" borderId="125" xfId="440" applyNumberFormat="1" applyFont="1" applyFill="1" applyBorder="1" applyAlignment="1">
      <alignment horizontal="right"/>
    </xf>
    <xf numFmtId="0" fontId="64" fillId="39" borderId="121" xfId="424" applyFont="1" applyFill="1" applyBorder="1" applyAlignment="1">
      <alignment horizontal="left" indent="4"/>
    </xf>
    <xf numFmtId="0" fontId="66" fillId="39" borderId="121" xfId="424" applyFont="1" applyFill="1" applyBorder="1" applyAlignment="1">
      <alignment horizontal="left" indent="4"/>
    </xf>
    <xf numFmtId="174" fontId="65" fillId="39" borderId="125" xfId="440" applyNumberFormat="1" applyFont="1" applyFill="1" applyBorder="1"/>
    <xf numFmtId="174" fontId="65" fillId="39" borderId="125" xfId="440" applyNumberFormat="1" applyFont="1" applyFill="1" applyBorder="1" applyAlignment="1">
      <alignment horizontal="right"/>
    </xf>
    <xf numFmtId="0" fontId="64" fillId="39" borderId="121" xfId="303" applyFont="1" applyFill="1" applyBorder="1" applyAlignment="1">
      <alignment horizontal="left" indent="6"/>
    </xf>
    <xf numFmtId="0" fontId="66" fillId="39" borderId="121" xfId="303" applyFont="1" applyFill="1" applyBorder="1" applyAlignment="1">
      <alignment horizontal="left" indent="4"/>
    </xf>
    <xf numFmtId="0" fontId="64" fillId="39" borderId="121" xfId="303" applyFont="1" applyFill="1" applyBorder="1" applyAlignment="1">
      <alignment horizontal="left" indent="2"/>
    </xf>
    <xf numFmtId="0" fontId="66" fillId="39" borderId="121" xfId="303" applyFont="1" applyFill="1" applyBorder="1" applyAlignment="1">
      <alignment horizontal="left" indent="2"/>
    </xf>
    <xf numFmtId="0" fontId="65" fillId="0" borderId="236" xfId="0" applyFont="1" applyFill="1" applyBorder="1" applyProtection="1"/>
    <xf numFmtId="0" fontId="65" fillId="0" borderId="237" xfId="0" applyFont="1" applyFill="1" applyBorder="1" applyProtection="1"/>
    <xf numFmtId="0" fontId="65" fillId="0" borderId="223" xfId="0" applyFont="1" applyFill="1" applyBorder="1" applyProtection="1"/>
    <xf numFmtId="0" fontId="65" fillId="0" borderId="225" xfId="0" applyFont="1" applyFill="1" applyBorder="1" applyProtection="1"/>
    <xf numFmtId="9" fontId="65" fillId="0" borderId="46" xfId="0" applyNumberFormat="1" applyFont="1" applyFill="1" applyBorder="1" applyAlignment="1" applyProtection="1"/>
    <xf numFmtId="0" fontId="62" fillId="0" borderId="46" xfId="0" applyFont="1" applyFill="1" applyBorder="1" applyProtection="1"/>
    <xf numFmtId="0" fontId="69" fillId="0" borderId="0" xfId="0" applyFont="1" applyBorder="1" applyProtection="1"/>
    <xf numFmtId="0" fontId="69" fillId="0" borderId="0" xfId="0" applyFont="1" applyBorder="1"/>
    <xf numFmtId="0" fontId="65" fillId="0" borderId="87" xfId="0" applyFont="1" applyFill="1" applyBorder="1" applyProtection="1"/>
    <xf numFmtId="0" fontId="69" fillId="0" borderId="0" xfId="0" quotePrefix="1" applyFont="1" applyBorder="1" applyProtection="1"/>
    <xf numFmtId="0" fontId="69" fillId="0" borderId="0" xfId="0" quotePrefix="1" applyFont="1" applyBorder="1"/>
    <xf numFmtId="0" fontId="69" fillId="0" borderId="0" xfId="0" applyFont="1" applyProtection="1"/>
    <xf numFmtId="0" fontId="108" fillId="0" borderId="18" xfId="0" applyFont="1" applyFill="1" applyBorder="1" applyAlignment="1" applyProtection="1">
      <alignment vertical="center"/>
    </xf>
    <xf numFmtId="0" fontId="69" fillId="0" borderId="20" xfId="0" applyFont="1" applyBorder="1" applyProtection="1"/>
    <xf numFmtId="0" fontId="108" fillId="0" borderId="0" xfId="0" applyFont="1" applyBorder="1" applyProtection="1"/>
    <xf numFmtId="0" fontId="69" fillId="0" borderId="0" xfId="0" applyFont="1" applyBorder="1" applyAlignment="1" applyProtection="1">
      <alignment vertical="top"/>
    </xf>
    <xf numFmtId="0" fontId="108" fillId="0" borderId="0" xfId="0" applyFont="1" applyFill="1" applyBorder="1" applyAlignment="1" applyProtection="1">
      <alignment vertical="top"/>
    </xf>
    <xf numFmtId="0" fontId="69" fillId="0" borderId="0" xfId="0" applyFont="1" applyAlignment="1">
      <alignment vertical="top"/>
    </xf>
    <xf numFmtId="171" fontId="118" fillId="0" borderId="0" xfId="0" applyNumberFormat="1" applyFont="1" applyFill="1" applyBorder="1" applyAlignment="1">
      <alignment vertical="top"/>
    </xf>
    <xf numFmtId="171" fontId="118" fillId="0" borderId="0" xfId="0" applyNumberFormat="1" applyFont="1" applyFill="1" applyBorder="1"/>
    <xf numFmtId="0" fontId="69" fillId="0" borderId="0" xfId="0" applyFont="1" applyFill="1" applyBorder="1"/>
    <xf numFmtId="0" fontId="62" fillId="39" borderId="145" xfId="303" applyFont="1" applyFill="1" applyBorder="1" applyAlignment="1">
      <alignment horizontal="center"/>
    </xf>
    <xf numFmtId="0" fontId="62" fillId="39" borderId="142" xfId="303" applyFont="1" applyFill="1" applyBorder="1" applyAlignment="1">
      <alignment horizontal="center"/>
    </xf>
    <xf numFmtId="0" fontId="70" fillId="0" borderId="0" xfId="303" applyFont="1" applyBorder="1" applyAlignment="1" applyProtection="1">
      <alignment horizontal="center"/>
    </xf>
    <xf numFmtId="0" fontId="68" fillId="0" borderId="122" xfId="535" applyFont="1" applyBorder="1"/>
    <xf numFmtId="0" fontId="65" fillId="0" borderId="151" xfId="303" applyFont="1" applyFill="1" applyBorder="1" applyAlignment="1" applyProtection="1">
      <alignment horizontal="center" vertical="center"/>
    </xf>
    <xf numFmtId="0" fontId="68" fillId="0" borderId="134" xfId="535" applyFont="1" applyFill="1" applyBorder="1"/>
    <xf numFmtId="0" fontId="62" fillId="0" borderId="166" xfId="303" applyFont="1" applyFill="1" applyBorder="1" applyAlignment="1">
      <alignment horizontal="center" vertical="center"/>
    </xf>
    <xf numFmtId="0" fontId="65" fillId="0" borderId="145" xfId="303" applyFont="1" applyFill="1" applyBorder="1"/>
    <xf numFmtId="0" fontId="62" fillId="0" borderId="157" xfId="303" applyFont="1" applyFill="1" applyBorder="1"/>
    <xf numFmtId="176" fontId="66" fillId="0" borderId="142" xfId="436" applyNumberFormat="1" applyFont="1" applyFill="1" applyBorder="1" applyAlignment="1">
      <alignment horizontal="center"/>
    </xf>
    <xf numFmtId="174" fontId="66" fillId="0" borderId="183" xfId="436" applyNumberFormat="1" applyFont="1" applyFill="1" applyBorder="1"/>
    <xf numFmtId="174" fontId="66" fillId="0" borderId="166" xfId="436" applyNumberFormat="1" applyFont="1" applyFill="1" applyBorder="1"/>
    <xf numFmtId="176" fontId="66" fillId="0" borderId="165" xfId="436" applyNumberFormat="1" applyFont="1" applyFill="1" applyBorder="1"/>
    <xf numFmtId="176" fontId="66" fillId="0" borderId="155" xfId="436" applyNumberFormat="1" applyFont="1" applyFill="1" applyBorder="1"/>
    <xf numFmtId="0" fontId="62" fillId="0" borderId="154" xfId="303" applyFont="1" applyFill="1" applyBorder="1" applyAlignment="1">
      <alignment horizontal="center"/>
    </xf>
    <xf numFmtId="0" fontId="62" fillId="0" borderId="0" xfId="303" applyFont="1" applyFill="1" applyBorder="1" applyAlignment="1">
      <alignment wrapText="1"/>
    </xf>
    <xf numFmtId="10" fontId="62" fillId="0" borderId="0" xfId="426" applyNumberFormat="1" applyFont="1" applyBorder="1"/>
    <xf numFmtId="183" fontId="62" fillId="0" borderId="243" xfId="303" applyNumberFormat="1" applyFont="1" applyFill="1" applyBorder="1" applyProtection="1"/>
    <xf numFmtId="183" fontId="62" fillId="0" borderId="244" xfId="303" applyNumberFormat="1" applyFont="1" applyFill="1" applyBorder="1" applyProtection="1"/>
    <xf numFmtId="0" fontId="65" fillId="0" borderId="212" xfId="303" applyFont="1" applyBorder="1" applyProtection="1"/>
    <xf numFmtId="0" fontId="65" fillId="0" borderId="217" xfId="303" applyFont="1" applyBorder="1" applyProtection="1"/>
    <xf numFmtId="0" fontId="65" fillId="0" borderId="213" xfId="303" applyFont="1" applyBorder="1" applyProtection="1"/>
    <xf numFmtId="0" fontId="65" fillId="0" borderId="218" xfId="303" applyFont="1" applyBorder="1" applyProtection="1"/>
    <xf numFmtId="0" fontId="65" fillId="0" borderId="212" xfId="303" applyFont="1" applyFill="1" applyBorder="1" applyProtection="1"/>
    <xf numFmtId="0" fontId="65" fillId="0" borderId="217" xfId="303" applyFont="1" applyFill="1" applyBorder="1" applyProtection="1"/>
    <xf numFmtId="0" fontId="65" fillId="0" borderId="247" xfId="303" applyFont="1" applyFill="1" applyBorder="1" applyProtection="1"/>
    <xf numFmtId="0" fontId="62" fillId="0" borderId="217" xfId="303" applyFont="1" applyBorder="1" applyProtection="1"/>
    <xf numFmtId="0" fontId="62" fillId="0" borderId="247" xfId="303" applyFont="1" applyBorder="1" applyProtection="1"/>
    <xf numFmtId="0" fontId="62" fillId="0" borderId="17" xfId="303" applyFont="1" applyFill="1" applyBorder="1" applyProtection="1"/>
    <xf numFmtId="0" fontId="65" fillId="0" borderId="253" xfId="303" applyFont="1" applyFill="1" applyBorder="1" applyProtection="1"/>
    <xf numFmtId="0" fontId="62" fillId="0" borderId="210" xfId="303" applyFont="1" applyBorder="1" applyProtection="1"/>
    <xf numFmtId="0" fontId="62" fillId="0" borderId="254" xfId="303" applyFont="1" applyBorder="1" applyProtection="1"/>
    <xf numFmtId="0" fontId="65" fillId="0" borderId="92" xfId="303" applyFont="1" applyBorder="1" applyAlignment="1" applyProtection="1"/>
    <xf numFmtId="0" fontId="62" fillId="0" borderId="189" xfId="303" applyFont="1" applyFill="1" applyBorder="1" applyProtection="1"/>
    <xf numFmtId="0" fontId="62" fillId="0" borderId="17" xfId="303" applyFont="1" applyFill="1" applyBorder="1" applyAlignment="1" applyProtection="1"/>
    <xf numFmtId="0" fontId="70" fillId="0" borderId="0" xfId="303" applyFont="1" applyBorder="1" applyAlignment="1" applyProtection="1">
      <alignment horizontal="center"/>
    </xf>
    <xf numFmtId="0" fontId="13" fillId="0" borderId="0" xfId="303"/>
    <xf numFmtId="0" fontId="62" fillId="0" borderId="113" xfId="303" applyFont="1" applyBorder="1" applyAlignment="1">
      <alignment horizontal="left" vertical="center"/>
    </xf>
    <xf numFmtId="0" fontId="57" fillId="0" borderId="113" xfId="310" applyFont="1" applyBorder="1" applyProtection="1"/>
    <xf numFmtId="0" fontId="62" fillId="0" borderId="134" xfId="303" applyFont="1" applyBorder="1"/>
    <xf numFmtId="0" fontId="65" fillId="0" borderId="119" xfId="303" applyFont="1" applyBorder="1" applyProtection="1"/>
    <xf numFmtId="0" fontId="57" fillId="0" borderId="120" xfId="310" applyFont="1" applyBorder="1" applyProtection="1"/>
    <xf numFmtId="0" fontId="62" fillId="0" borderId="131" xfId="303" applyFont="1" applyBorder="1"/>
    <xf numFmtId="0" fontId="75" fillId="0" borderId="0" xfId="0" applyFont="1" applyAlignment="1">
      <alignment horizontal="center"/>
    </xf>
    <xf numFmtId="0" fontId="65" fillId="30" borderId="16" xfId="660" applyFont="1" applyFill="1" applyBorder="1" applyAlignment="1" applyProtection="1">
      <alignment horizontal="left"/>
    </xf>
    <xf numFmtId="0" fontId="65" fillId="30" borderId="0" xfId="660" applyFont="1" applyFill="1" applyBorder="1" applyAlignment="1" applyProtection="1">
      <alignment horizontal="left"/>
    </xf>
    <xf numFmtId="0" fontId="62" fillId="74" borderId="233" xfId="660" applyFont="1" applyFill="1" applyBorder="1" applyAlignment="1" applyProtection="1"/>
    <xf numFmtId="0" fontId="68" fillId="0" borderId="0" xfId="739" applyFont="1"/>
    <xf numFmtId="0" fontId="62" fillId="30" borderId="233" xfId="660" applyFont="1" applyFill="1" applyBorder="1" applyAlignment="1" applyProtection="1">
      <alignment horizontal="left"/>
    </xf>
    <xf numFmtId="0" fontId="62" fillId="74" borderId="233" xfId="660" applyFont="1" applyFill="1" applyBorder="1" applyAlignment="1" applyProtection="1">
      <alignment horizontal="left" indent="5"/>
    </xf>
    <xf numFmtId="0" fontId="95" fillId="30" borderId="0" xfId="660" applyFont="1" applyFill="1" applyBorder="1" applyAlignment="1" applyProtection="1">
      <alignment horizontal="right"/>
    </xf>
    <xf numFmtId="10" fontId="95" fillId="30" borderId="0" xfId="660" applyNumberFormat="1" applyFont="1" applyFill="1" applyBorder="1" applyAlignment="1" applyProtection="1">
      <alignment horizontal="right"/>
    </xf>
    <xf numFmtId="0" fontId="95" fillId="74" borderId="0" xfId="660" applyFont="1" applyFill="1" applyBorder="1" applyAlignment="1" applyProtection="1">
      <alignment horizontal="left" indent="5"/>
    </xf>
    <xf numFmtId="0" fontId="62" fillId="74" borderId="239" xfId="660" applyFont="1" applyFill="1" applyBorder="1" applyAlignment="1" applyProtection="1">
      <alignment horizontal="left" indent="5"/>
    </xf>
    <xf numFmtId="0" fontId="95" fillId="74" borderId="235" xfId="660" applyFont="1" applyFill="1" applyBorder="1" applyAlignment="1" applyProtection="1">
      <alignment horizontal="left" indent="5"/>
    </xf>
    <xf numFmtId="174" fontId="62" fillId="0" borderId="16" xfId="411" applyNumberFormat="1" applyFont="1" applyFill="1" applyBorder="1" applyAlignment="1"/>
    <xf numFmtId="174" fontId="62" fillId="0" borderId="207" xfId="411" applyNumberFormat="1" applyFont="1" applyFill="1" applyBorder="1" applyAlignment="1"/>
    <xf numFmtId="207" fontId="57" fillId="75" borderId="261" xfId="655" applyNumberFormat="1" applyFont="1" applyFill="1" applyBorder="1"/>
    <xf numFmtId="207" fontId="58" fillId="75" borderId="262" xfId="655" applyNumberFormat="1" applyFont="1" applyFill="1" applyBorder="1"/>
    <xf numFmtId="207" fontId="58" fillId="75" borderId="93" xfId="655" applyNumberFormat="1" applyFont="1" applyFill="1" applyBorder="1"/>
    <xf numFmtId="0" fontId="62" fillId="0" borderId="121" xfId="303" applyFont="1" applyBorder="1" applyAlignment="1"/>
    <xf numFmtId="174" fontId="62" fillId="0" borderId="32" xfId="411" applyNumberFormat="1" applyFont="1" applyFill="1" applyBorder="1" applyAlignment="1"/>
    <xf numFmtId="174" fontId="62" fillId="0" borderId="235" xfId="411" applyNumberFormat="1" applyFont="1" applyFill="1" applyBorder="1" applyAlignment="1"/>
    <xf numFmtId="0" fontId="120" fillId="0" borderId="17" xfId="303" applyFont="1" applyBorder="1" applyProtection="1"/>
    <xf numFmtId="0" fontId="64" fillId="39" borderId="121" xfId="424" applyFont="1" applyFill="1" applyBorder="1" applyAlignment="1">
      <alignment horizontal="left" indent="5"/>
    </xf>
    <xf numFmtId="0" fontId="123" fillId="39" borderId="138" xfId="303" applyFont="1" applyFill="1" applyBorder="1" applyAlignment="1">
      <alignment horizontal="center" vertical="center"/>
    </xf>
    <xf numFmtId="0" fontId="123" fillId="39" borderId="121" xfId="424" applyFont="1" applyFill="1" applyBorder="1" applyAlignment="1">
      <alignment horizontal="left" indent="4"/>
    </xf>
    <xf numFmtId="0" fontId="123" fillId="39" borderId="121" xfId="303" applyFont="1" applyFill="1" applyBorder="1" applyAlignment="1">
      <alignment horizontal="left" indent="2"/>
    </xf>
    <xf numFmtId="0" fontId="62" fillId="0" borderId="0" xfId="0" applyFont="1" applyFill="1" applyBorder="1" applyAlignment="1" applyProtection="1">
      <alignment horizontal="left" vertical="top"/>
    </xf>
    <xf numFmtId="0" fontId="62" fillId="0" borderId="0" xfId="0" applyFont="1" applyAlignment="1">
      <alignment horizontal="left"/>
    </xf>
    <xf numFmtId="9" fontId="62" fillId="0" borderId="16" xfId="0" applyNumberFormat="1" applyFont="1" applyBorder="1" applyAlignment="1">
      <alignment horizontal="left" wrapText="1" indent="3"/>
    </xf>
    <xf numFmtId="168" fontId="64" fillId="0" borderId="265" xfId="399" applyNumberFormat="1" applyFont="1" applyFill="1" applyBorder="1" applyAlignment="1">
      <alignment horizontal="right"/>
    </xf>
    <xf numFmtId="168" fontId="64" fillId="0" borderId="128" xfId="399" applyNumberFormat="1" applyFont="1" applyFill="1" applyBorder="1" applyAlignment="1">
      <alignment horizontal="right"/>
    </xf>
    <xf numFmtId="168" fontId="64" fillId="0" borderId="266" xfId="399" applyNumberFormat="1" applyFont="1" applyFill="1" applyBorder="1" applyAlignment="1">
      <alignment horizontal="right"/>
    </xf>
    <xf numFmtId="168" fontId="64" fillId="0" borderId="124" xfId="399" applyNumberFormat="1" applyFont="1" applyFill="1" applyBorder="1" applyAlignment="1">
      <alignment horizontal="right"/>
    </xf>
    <xf numFmtId="168" fontId="64" fillId="0" borderId="125" xfId="399" applyNumberFormat="1" applyFont="1" applyFill="1" applyBorder="1" applyAlignment="1">
      <alignment horizontal="right"/>
    </xf>
    <xf numFmtId="168" fontId="64" fillId="0" borderId="135" xfId="399" applyNumberFormat="1" applyFont="1" applyFill="1" applyBorder="1" applyAlignment="1">
      <alignment horizontal="right"/>
    </xf>
    <xf numFmtId="174" fontId="66" fillId="0" borderId="90" xfId="290" applyNumberFormat="1" applyFont="1" applyBorder="1" applyAlignment="1">
      <alignment horizontal="center" vertical="center" wrapText="1"/>
    </xf>
    <xf numFmtId="0" fontId="116" fillId="0" borderId="0" xfId="303" applyFont="1" applyBorder="1" applyAlignment="1" applyProtection="1">
      <alignment horizontal="center"/>
    </xf>
    <xf numFmtId="0" fontId="98" fillId="0" borderId="0" xfId="303" applyFont="1" applyBorder="1" applyAlignment="1" applyProtection="1">
      <alignment horizontal="center"/>
    </xf>
    <xf numFmtId="0" fontId="62" fillId="0" borderId="31" xfId="303" applyFont="1" applyFill="1" applyBorder="1" applyAlignment="1"/>
    <xf numFmtId="0" fontId="62" fillId="0" borderId="15" xfId="303" applyFont="1" applyFill="1" applyBorder="1" applyAlignment="1"/>
    <xf numFmtId="9" fontId="62" fillId="0" borderId="16" xfId="303" applyNumberFormat="1" applyFont="1" applyBorder="1" applyAlignment="1" applyProtection="1"/>
    <xf numFmtId="9" fontId="62" fillId="0" borderId="0" xfId="303" applyNumberFormat="1" applyFont="1" applyBorder="1" applyAlignment="1" applyProtection="1"/>
    <xf numFmtId="0" fontId="62" fillId="0" borderId="263" xfId="303" applyFont="1" applyBorder="1" applyAlignment="1" applyProtection="1"/>
    <xf numFmtId="0" fontId="62" fillId="0" borderId="269" xfId="303" applyFont="1" applyBorder="1" applyAlignment="1" applyProtection="1"/>
    <xf numFmtId="0" fontId="65" fillId="0" borderId="255" xfId="303" applyFont="1" applyBorder="1" applyAlignment="1" applyProtection="1"/>
    <xf numFmtId="0" fontId="65" fillId="0" borderId="210" xfId="303" applyFont="1" applyBorder="1" applyAlignment="1" applyProtection="1"/>
    <xf numFmtId="0" fontId="63" fillId="0" borderId="0" xfId="303" applyFont="1" applyFill="1" applyBorder="1" applyAlignment="1">
      <alignment vertical="center"/>
    </xf>
    <xf numFmtId="0" fontId="65" fillId="0" borderId="34" xfId="303" applyFont="1" applyBorder="1" applyAlignment="1">
      <alignment vertical="center"/>
    </xf>
    <xf numFmtId="0" fontId="64" fillId="0" borderId="0" xfId="303" applyFont="1" applyFill="1" applyBorder="1" applyAlignment="1">
      <alignment vertical="top"/>
    </xf>
    <xf numFmtId="0" fontId="63" fillId="0" borderId="32" xfId="303" applyFont="1" applyFill="1" applyBorder="1" applyAlignment="1">
      <alignment vertical="center"/>
    </xf>
    <xf numFmtId="0" fontId="65" fillId="0" borderId="34" xfId="303" applyFont="1" applyFill="1" applyBorder="1" applyAlignment="1">
      <alignment vertical="center"/>
    </xf>
    <xf numFmtId="0" fontId="65" fillId="0" borderId="30" xfId="303" applyFont="1" applyFill="1" applyBorder="1" applyAlignment="1">
      <alignment vertical="center"/>
    </xf>
    <xf numFmtId="0" fontId="62" fillId="0" borderId="53" xfId="303" applyFont="1" applyBorder="1"/>
    <xf numFmtId="0" fontId="62" fillId="0" borderId="32" xfId="303" applyFont="1" applyBorder="1"/>
    <xf numFmtId="0" fontId="62" fillId="0" borderId="30" xfId="303" applyFont="1" applyBorder="1"/>
    <xf numFmtId="0" fontId="62" fillId="0" borderId="235" xfId="303" applyFont="1" applyBorder="1"/>
    <xf numFmtId="0" fontId="64" fillId="0" borderId="34" xfId="303" applyFont="1" applyFill="1" applyBorder="1" applyAlignment="1">
      <alignment vertical="center"/>
    </xf>
    <xf numFmtId="0" fontId="65" fillId="0" borderId="34" xfId="303" applyFont="1" applyFill="1" applyBorder="1" applyAlignment="1"/>
    <xf numFmtId="0" fontId="65" fillId="0" borderId="30" xfId="303" applyFont="1" applyFill="1" applyBorder="1" applyAlignment="1"/>
    <xf numFmtId="0" fontId="126" fillId="0" borderId="0" xfId="303" applyFont="1" applyBorder="1" applyProtection="1"/>
    <xf numFmtId="0" fontId="11" fillId="0" borderId="0" xfId="303" applyFont="1" applyBorder="1" applyProtection="1"/>
    <xf numFmtId="0" fontId="11" fillId="0" borderId="0" xfId="303" applyFont="1" applyFill="1" applyBorder="1" applyProtection="1"/>
    <xf numFmtId="0" fontId="13" fillId="0" borderId="0" xfId="303" applyAlignment="1">
      <alignment vertical="center"/>
    </xf>
    <xf numFmtId="0" fontId="13" fillId="0" borderId="0" xfId="303" applyFill="1"/>
    <xf numFmtId="0" fontId="13" fillId="0" borderId="0" xfId="303" applyFill="1" applyBorder="1"/>
    <xf numFmtId="0" fontId="68" fillId="0" borderId="0" xfId="742" applyFont="1"/>
    <xf numFmtId="0" fontId="68" fillId="0" borderId="273" xfId="742" applyFont="1" applyBorder="1"/>
    <xf numFmtId="0" fontId="65" fillId="0" borderId="272" xfId="660" applyFont="1" applyFill="1" applyBorder="1" applyAlignment="1" applyProtection="1">
      <alignment horizontal="left" vertical="center"/>
    </xf>
    <xf numFmtId="0" fontId="65" fillId="0" borderId="276" xfId="660" applyFont="1" applyFill="1" applyBorder="1" applyAlignment="1" applyProtection="1">
      <alignment horizontal="left" vertical="center"/>
    </xf>
    <xf numFmtId="0" fontId="103" fillId="0" borderId="272" xfId="660" applyFont="1" applyFill="1" applyBorder="1" applyAlignment="1" applyProtection="1"/>
    <xf numFmtId="208" fontId="103" fillId="0" borderId="275" xfId="660" applyNumberFormat="1" applyFont="1" applyFill="1" applyBorder="1" applyAlignment="1" applyProtection="1"/>
    <xf numFmtId="10" fontId="85" fillId="0" borderId="275" xfId="681" applyNumberFormat="1" applyFont="1" applyFill="1" applyBorder="1" applyAlignment="1" applyProtection="1"/>
    <xf numFmtId="208" fontId="85" fillId="0" borderId="275" xfId="660" applyNumberFormat="1" applyFont="1" applyFill="1" applyBorder="1" applyAlignment="1" applyProtection="1"/>
    <xf numFmtId="0" fontId="85" fillId="0" borderId="275" xfId="660" applyFont="1" applyFill="1" applyBorder="1" applyAlignment="1" applyProtection="1"/>
    <xf numFmtId="0" fontId="85" fillId="0" borderId="276" xfId="660" applyFont="1" applyFill="1" applyBorder="1" applyAlignment="1" applyProtection="1"/>
    <xf numFmtId="0" fontId="128" fillId="0" borderId="16" xfId="743" applyFont="1" applyFill="1" applyBorder="1" applyAlignment="1" applyProtection="1">
      <alignment vertical="center"/>
    </xf>
    <xf numFmtId="0" fontId="122" fillId="0" borderId="277" xfId="743" applyFont="1" applyFill="1" applyBorder="1" applyAlignment="1" applyProtection="1">
      <alignment horizontal="left" vertical="center"/>
    </xf>
    <xf numFmtId="0" fontId="128" fillId="0" borderId="16" xfId="743" applyFont="1" applyFill="1" applyBorder="1" applyAlignment="1" applyProtection="1">
      <alignment horizontal="left" vertical="center"/>
    </xf>
    <xf numFmtId="0" fontId="128" fillId="0" borderId="277" xfId="743" applyFont="1" applyFill="1" applyBorder="1" applyAlignment="1" applyProtection="1">
      <alignment horizontal="left" vertical="center"/>
    </xf>
    <xf numFmtId="0" fontId="128" fillId="0" borderId="35" xfId="743" applyFont="1" applyFill="1" applyBorder="1" applyAlignment="1" applyProtection="1">
      <alignment vertical="center"/>
    </xf>
    <xf numFmtId="0" fontId="105" fillId="0" borderId="0" xfId="742" applyFont="1"/>
    <xf numFmtId="0" fontId="68" fillId="0" borderId="278" xfId="742" applyFont="1" applyBorder="1"/>
    <xf numFmtId="10" fontId="122" fillId="0" borderId="35" xfId="682" applyNumberFormat="1" applyFont="1" applyFill="1" applyBorder="1" applyAlignment="1" applyProtection="1"/>
    <xf numFmtId="0" fontId="13" fillId="0" borderId="0" xfId="303" applyFont="1"/>
    <xf numFmtId="207" fontId="64" fillId="0" borderId="128" xfId="436" applyNumberFormat="1" applyFont="1" applyBorder="1"/>
    <xf numFmtId="207" fontId="64" fillId="0" borderId="125" xfId="436" applyNumberFormat="1" applyFont="1" applyBorder="1"/>
    <xf numFmtId="207" fontId="64" fillId="0" borderId="124" xfId="436" applyNumberFormat="1" applyFont="1" applyFill="1" applyBorder="1"/>
    <xf numFmtId="207" fontId="64" fillId="0" borderId="128" xfId="436" applyNumberFormat="1" applyFont="1" applyFill="1" applyBorder="1"/>
    <xf numFmtId="207" fontId="64" fillId="0" borderId="125" xfId="436" applyNumberFormat="1" applyFont="1" applyFill="1" applyBorder="1"/>
    <xf numFmtId="207" fontId="64" fillId="0" borderId="135" xfId="436" applyNumberFormat="1" applyFont="1" applyFill="1" applyBorder="1"/>
    <xf numFmtId="207" fontId="62" fillId="0" borderId="264" xfId="436" applyNumberFormat="1" applyFont="1" applyBorder="1"/>
    <xf numFmtId="207" fontId="62" fillId="0" borderId="105" xfId="436" applyNumberFormat="1" applyFont="1" applyBorder="1"/>
    <xf numFmtId="207" fontId="62" fillId="0" borderId="135" xfId="436" applyNumberFormat="1" applyFont="1" applyBorder="1"/>
    <xf numFmtId="207" fontId="62" fillId="0" borderId="143" xfId="436" applyNumberFormat="1" applyFont="1" applyBorder="1"/>
    <xf numFmtId="207" fontId="62" fillId="0" borderId="125" xfId="440" applyNumberFormat="1" applyFont="1" applyFill="1" applyBorder="1"/>
    <xf numFmtId="207" fontId="62" fillId="0" borderId="125" xfId="440" applyNumberFormat="1" applyFont="1" applyFill="1" applyBorder="1" applyAlignment="1">
      <alignment horizontal="right"/>
    </xf>
    <xf numFmtId="207" fontId="62" fillId="39" borderId="122" xfId="440" applyNumberFormat="1" applyFont="1" applyFill="1" applyBorder="1"/>
    <xf numFmtId="207" fontId="65" fillId="39" borderId="122" xfId="440" applyNumberFormat="1" applyFont="1" applyFill="1" applyBorder="1"/>
    <xf numFmtId="207" fontId="65" fillId="0" borderId="118" xfId="440" applyNumberFormat="1" applyFont="1" applyFill="1" applyBorder="1"/>
    <xf numFmtId="207" fontId="65" fillId="0" borderId="118" xfId="440" applyNumberFormat="1" applyFont="1" applyFill="1" applyBorder="1" applyAlignment="1">
      <alignment horizontal="right"/>
    </xf>
    <xf numFmtId="207" fontId="65" fillId="0" borderId="144" xfId="440" applyNumberFormat="1" applyFont="1" applyFill="1" applyBorder="1"/>
    <xf numFmtId="207" fontId="65" fillId="0" borderId="125" xfId="440" applyNumberFormat="1" applyFont="1" applyFill="1" applyBorder="1"/>
    <xf numFmtId="207" fontId="65" fillId="0" borderId="125" xfId="440" applyNumberFormat="1" applyFont="1" applyFill="1" applyBorder="1" applyAlignment="1">
      <alignment horizontal="right"/>
    </xf>
    <xf numFmtId="207" fontId="65" fillId="0" borderId="122" xfId="440" applyNumberFormat="1" applyFont="1" applyFill="1" applyBorder="1"/>
    <xf numFmtId="207" fontId="62" fillId="0" borderId="122" xfId="440" applyNumberFormat="1" applyFont="1" applyFill="1" applyBorder="1"/>
    <xf numFmtId="207" fontId="62" fillId="39" borderId="125" xfId="440" applyNumberFormat="1" applyFont="1" applyFill="1" applyBorder="1"/>
    <xf numFmtId="207" fontId="62" fillId="39" borderId="125" xfId="440" applyNumberFormat="1" applyFont="1" applyFill="1" applyBorder="1" applyAlignment="1">
      <alignment horizontal="right"/>
    </xf>
    <xf numFmtId="207" fontId="64" fillId="0" borderId="125" xfId="440" applyNumberFormat="1" applyFont="1" applyFill="1" applyBorder="1"/>
    <xf numFmtId="207" fontId="65" fillId="0" borderId="151" xfId="440" applyNumberFormat="1" applyFont="1" applyFill="1" applyBorder="1"/>
    <xf numFmtId="207" fontId="65" fillId="0" borderId="152" xfId="440" applyNumberFormat="1" applyFont="1" applyFill="1" applyBorder="1"/>
    <xf numFmtId="207" fontId="62" fillId="0" borderId="234" xfId="303" applyNumberFormat="1" applyFont="1" applyFill="1" applyBorder="1" applyAlignment="1" applyProtection="1">
      <alignment horizontal="right"/>
    </xf>
    <xf numFmtId="207" fontId="62" fillId="0" borderId="73" xfId="303" applyNumberFormat="1" applyFont="1" applyFill="1" applyBorder="1" applyAlignment="1" applyProtection="1">
      <alignment horizontal="right"/>
    </xf>
    <xf numFmtId="207" fontId="62" fillId="0" borderId="0" xfId="303" applyNumberFormat="1" applyFont="1" applyFill="1" applyBorder="1" applyAlignment="1" applyProtection="1">
      <alignment horizontal="right"/>
    </xf>
    <xf numFmtId="207" fontId="62" fillId="0" borderId="33" xfId="303" applyNumberFormat="1" applyFont="1" applyFill="1" applyBorder="1" applyAlignment="1" applyProtection="1">
      <alignment horizontal="right"/>
    </xf>
    <xf numFmtId="207" fontId="62" fillId="0" borderId="234" xfId="303" applyNumberFormat="1" applyFont="1" applyFill="1" applyBorder="1" applyProtection="1"/>
    <xf numFmtId="207" fontId="62" fillId="0" borderId="243" xfId="303" applyNumberFormat="1" applyFont="1" applyFill="1" applyBorder="1" applyProtection="1"/>
    <xf numFmtId="207" fontId="62" fillId="0" borderId="244" xfId="303" applyNumberFormat="1" applyFont="1" applyFill="1" applyBorder="1" applyProtection="1"/>
    <xf numFmtId="207" fontId="62" fillId="0" borderId="73" xfId="303" applyNumberFormat="1" applyFont="1" applyFill="1" applyBorder="1" applyProtection="1"/>
    <xf numFmtId="207" fontId="62" fillId="0" borderId="0" xfId="303" applyNumberFormat="1" applyFont="1" applyFill="1" applyBorder="1" applyProtection="1"/>
    <xf numFmtId="207" fontId="62" fillId="0" borderId="246" xfId="303" applyNumberFormat="1" applyFont="1" applyFill="1" applyBorder="1" applyAlignment="1" applyProtection="1">
      <alignment horizontal="right"/>
    </xf>
    <xf numFmtId="207" fontId="65" fillId="0" borderId="249" xfId="303" applyNumberFormat="1" applyFont="1" applyFill="1" applyBorder="1" applyAlignment="1" applyProtection="1">
      <alignment horizontal="right"/>
    </xf>
    <xf numFmtId="207" fontId="65" fillId="0" borderId="219" xfId="303" applyNumberFormat="1" applyFont="1" applyFill="1" applyBorder="1" applyAlignment="1" applyProtection="1">
      <alignment horizontal="right"/>
    </xf>
    <xf numFmtId="207" fontId="65" fillId="0" borderId="250" xfId="303" applyNumberFormat="1" applyFont="1" applyFill="1" applyBorder="1" applyAlignment="1" applyProtection="1">
      <alignment horizontal="right"/>
    </xf>
    <xf numFmtId="207" fontId="65" fillId="0" borderId="248" xfId="303" applyNumberFormat="1" applyFont="1" applyFill="1" applyBorder="1" applyAlignment="1" applyProtection="1">
      <alignment horizontal="right"/>
    </xf>
    <xf numFmtId="207" fontId="65" fillId="0" borderId="217" xfId="303" applyNumberFormat="1" applyFont="1" applyFill="1" applyBorder="1" applyAlignment="1" applyProtection="1">
      <alignment horizontal="right"/>
    </xf>
    <xf numFmtId="207" fontId="65" fillId="0" borderId="220" xfId="303" applyNumberFormat="1" applyFont="1" applyFill="1" applyBorder="1" applyAlignment="1" applyProtection="1">
      <alignment horizontal="right"/>
    </xf>
    <xf numFmtId="207" fontId="65" fillId="0" borderId="251" xfId="303" applyNumberFormat="1" applyFont="1" applyFill="1" applyBorder="1" applyAlignment="1" applyProtection="1">
      <alignment horizontal="right"/>
    </xf>
    <xf numFmtId="207" fontId="65" fillId="0" borderId="252" xfId="303" applyNumberFormat="1" applyFont="1" applyFill="1" applyBorder="1" applyAlignment="1" applyProtection="1">
      <alignment horizontal="right"/>
    </xf>
    <xf numFmtId="207" fontId="65" fillId="0" borderId="218" xfId="303" applyNumberFormat="1" applyFont="1" applyFill="1" applyBorder="1" applyAlignment="1" applyProtection="1">
      <alignment horizontal="right"/>
    </xf>
    <xf numFmtId="207" fontId="65" fillId="0" borderId="234" xfId="303" applyNumberFormat="1" applyFont="1" applyFill="1" applyBorder="1" applyAlignment="1" applyProtection="1">
      <alignment horizontal="right"/>
    </xf>
    <xf numFmtId="207" fontId="65" fillId="0" borderId="243" xfId="303" applyNumberFormat="1" applyFont="1" applyFill="1" applyBorder="1" applyAlignment="1" applyProtection="1">
      <alignment horizontal="right"/>
    </xf>
    <xf numFmtId="207" fontId="65" fillId="0" borderId="244" xfId="303" applyNumberFormat="1" applyFont="1" applyFill="1" applyBorder="1" applyAlignment="1" applyProtection="1">
      <alignment horizontal="right"/>
    </xf>
    <xf numFmtId="207" fontId="65" fillId="0" borderId="73" xfId="303" applyNumberFormat="1" applyFont="1" applyFill="1" applyBorder="1" applyAlignment="1" applyProtection="1">
      <alignment horizontal="right"/>
    </xf>
    <xf numFmtId="207" fontId="65" fillId="0" borderId="0" xfId="303" applyNumberFormat="1" applyFont="1" applyFill="1" applyBorder="1" applyAlignment="1" applyProtection="1">
      <alignment horizontal="right"/>
    </xf>
    <xf numFmtId="207" fontId="119" fillId="0" borderId="73" xfId="303" applyNumberFormat="1" applyFont="1" applyFill="1" applyBorder="1" applyAlignment="1" applyProtection="1">
      <alignment horizontal="right"/>
    </xf>
    <xf numFmtId="207" fontId="119" fillId="0" borderId="0" xfId="303" applyNumberFormat="1" applyFont="1" applyFill="1" applyBorder="1" applyAlignment="1" applyProtection="1">
      <alignment horizontal="right"/>
    </xf>
    <xf numFmtId="207" fontId="119" fillId="0" borderId="249" xfId="303" applyNumberFormat="1" applyFont="1" applyFill="1" applyBorder="1" applyAlignment="1" applyProtection="1">
      <alignment horizontal="right"/>
    </xf>
    <xf numFmtId="207" fontId="65" fillId="0" borderId="258" xfId="303" applyNumberFormat="1" applyFont="1" applyFill="1" applyBorder="1" applyAlignment="1" applyProtection="1">
      <alignment horizontal="right"/>
    </xf>
    <xf numFmtId="207" fontId="62" fillId="0" borderId="130" xfId="520" applyNumberFormat="1" applyFont="1" applyFill="1" applyBorder="1"/>
    <xf numFmtId="207" fontId="62" fillId="0" borderId="135" xfId="440" applyNumberFormat="1" applyFont="1" applyFill="1" applyBorder="1"/>
    <xf numFmtId="207" fontId="62" fillId="0" borderId="112" xfId="440" applyNumberFormat="1" applyFont="1" applyFill="1" applyBorder="1"/>
    <xf numFmtId="207" fontId="62" fillId="0" borderId="116" xfId="440" applyNumberFormat="1" applyFont="1" applyFill="1" applyBorder="1"/>
    <xf numFmtId="207" fontId="65" fillId="0" borderId="136" xfId="440" applyNumberFormat="1" applyFont="1" applyFill="1" applyBorder="1"/>
    <xf numFmtId="207" fontId="62" fillId="0" borderId="121" xfId="520" applyNumberFormat="1" applyFont="1" applyFill="1" applyBorder="1"/>
    <xf numFmtId="207" fontId="62" fillId="0" borderId="0" xfId="440" applyNumberFormat="1" applyFont="1" applyFill="1" applyBorder="1"/>
    <xf numFmtId="207" fontId="62" fillId="0" borderId="129" xfId="440" applyNumberFormat="1" applyFont="1" applyFill="1" applyBorder="1"/>
    <xf numFmtId="207" fontId="65" fillId="0" borderId="110" xfId="440" applyNumberFormat="1" applyFont="1" applyFill="1" applyBorder="1"/>
    <xf numFmtId="207" fontId="64" fillId="0" borderId="0" xfId="303" applyNumberFormat="1" applyFont="1" applyFill="1" applyBorder="1" applyAlignment="1">
      <alignment horizontal="center" vertical="center"/>
    </xf>
    <xf numFmtId="207" fontId="62" fillId="0" borderId="138" xfId="440" applyNumberFormat="1" applyFont="1" applyFill="1" applyBorder="1"/>
    <xf numFmtId="207" fontId="62" fillId="0" borderId="139" xfId="440" applyNumberFormat="1" applyFont="1" applyFill="1" applyBorder="1"/>
    <xf numFmtId="207" fontId="62" fillId="0" borderId="118" xfId="440" applyNumberFormat="1" applyFont="1" applyFill="1" applyBorder="1"/>
    <xf numFmtId="207" fontId="65" fillId="0" borderId="133" xfId="440" applyNumberFormat="1" applyFont="1" applyFill="1" applyBorder="1"/>
    <xf numFmtId="207" fontId="64" fillId="0" borderId="121" xfId="303" applyNumberFormat="1" applyFont="1" applyFill="1" applyBorder="1" applyAlignment="1">
      <alignment horizontal="center" vertical="center"/>
    </xf>
    <xf numFmtId="207" fontId="62" fillId="0" borderId="137" xfId="440" applyNumberFormat="1" applyFont="1" applyFill="1" applyBorder="1"/>
    <xf numFmtId="207" fontId="62" fillId="0" borderId="115" xfId="440" applyNumberFormat="1" applyFont="1" applyFill="1" applyBorder="1"/>
    <xf numFmtId="207" fontId="62" fillId="0" borderId="114" xfId="440" applyNumberFormat="1" applyFont="1" applyFill="1" applyBorder="1"/>
    <xf numFmtId="207" fontId="65" fillId="0" borderId="160" xfId="440" applyNumberFormat="1" applyFont="1" applyFill="1" applyBorder="1"/>
    <xf numFmtId="207" fontId="65" fillId="0" borderId="164" xfId="440" applyNumberFormat="1" applyFont="1" applyFill="1" applyBorder="1"/>
    <xf numFmtId="207" fontId="65" fillId="0" borderId="161" xfId="440" applyNumberFormat="1" applyFont="1" applyFill="1" applyBorder="1"/>
    <xf numFmtId="207" fontId="65" fillId="0" borderId="156" xfId="440" applyNumberFormat="1" applyFont="1" applyFill="1" applyBorder="1"/>
    <xf numFmtId="207" fontId="62" fillId="0" borderId="71" xfId="0" applyNumberFormat="1" applyFont="1" applyBorder="1" applyAlignment="1" applyProtection="1">
      <alignment horizontal="center" vertical="center" wrapText="1"/>
    </xf>
    <xf numFmtId="207" fontId="62" fillId="0" borderId="33" xfId="0" applyNumberFormat="1" applyFont="1" applyBorder="1" applyAlignment="1" applyProtection="1">
      <alignment horizontal="center" vertical="center" wrapText="1"/>
    </xf>
    <xf numFmtId="207" fontId="62" fillId="0" borderId="63" xfId="0" applyNumberFormat="1" applyFont="1" applyBorder="1" applyAlignment="1" applyProtection="1">
      <alignment horizontal="center" vertical="center" wrapText="1"/>
    </xf>
    <xf numFmtId="207" fontId="62" fillId="0" borderId="5" xfId="0" applyNumberFormat="1" applyFont="1" applyBorder="1" applyAlignment="1" applyProtection="1">
      <alignment horizontal="center" vertical="center" wrapText="1"/>
    </xf>
    <xf numFmtId="207" fontId="62" fillId="0" borderId="56" xfId="0" applyNumberFormat="1" applyFont="1" applyBorder="1" applyAlignment="1" applyProtection="1">
      <alignment horizontal="center" vertical="center" wrapText="1"/>
    </xf>
    <xf numFmtId="207" fontId="62" fillId="0" borderId="16" xfId="0" applyNumberFormat="1" applyFont="1" applyFill="1" applyBorder="1" applyAlignment="1" applyProtection="1">
      <alignment horizontal="right"/>
    </xf>
    <xf numFmtId="207" fontId="62" fillId="0" borderId="33" xfId="0" applyNumberFormat="1" applyFont="1" applyFill="1" applyBorder="1" applyAlignment="1" applyProtection="1">
      <alignment horizontal="right"/>
    </xf>
    <xf numFmtId="207" fontId="62" fillId="0" borderId="0" xfId="0" applyNumberFormat="1" applyFont="1" applyFill="1" applyBorder="1" applyAlignment="1" applyProtection="1">
      <alignment horizontal="right"/>
    </xf>
    <xf numFmtId="207" fontId="62" fillId="0" borderId="56" xfId="0" applyNumberFormat="1" applyFont="1" applyFill="1" applyBorder="1" applyAlignment="1" applyProtection="1">
      <alignment horizontal="right"/>
    </xf>
    <xf numFmtId="207" fontId="65" fillId="0" borderId="198" xfId="0" applyNumberFormat="1" applyFont="1" applyFill="1" applyBorder="1" applyAlignment="1" applyProtection="1">
      <alignment horizontal="right"/>
    </xf>
    <xf numFmtId="207" fontId="65" fillId="0" borderId="190" xfId="0" applyNumberFormat="1" applyFont="1" applyFill="1" applyBorder="1" applyAlignment="1" applyProtection="1">
      <alignment horizontal="right"/>
    </xf>
    <xf numFmtId="207" fontId="65" fillId="0" borderId="199" xfId="0" applyNumberFormat="1" applyFont="1" applyFill="1" applyBorder="1" applyAlignment="1" applyProtection="1">
      <alignment horizontal="right"/>
    </xf>
    <xf numFmtId="207" fontId="65" fillId="0" borderId="206" xfId="0" applyNumberFormat="1" applyFont="1" applyFill="1" applyBorder="1" applyAlignment="1" applyProtection="1">
      <alignment horizontal="right"/>
    </xf>
    <xf numFmtId="207" fontId="65" fillId="0" borderId="207" xfId="0" applyNumberFormat="1" applyFont="1" applyFill="1" applyBorder="1" applyAlignment="1" applyProtection="1">
      <alignment horizontal="right"/>
    </xf>
    <xf numFmtId="207" fontId="65" fillId="0" borderId="208" xfId="0" applyNumberFormat="1" applyFont="1" applyFill="1" applyBorder="1" applyAlignment="1" applyProtection="1">
      <alignment horizontal="right"/>
    </xf>
    <xf numFmtId="207" fontId="65" fillId="0" borderId="209" xfId="0" applyNumberFormat="1" applyFont="1" applyFill="1" applyBorder="1" applyAlignment="1" applyProtection="1">
      <alignment horizontal="right"/>
    </xf>
    <xf numFmtId="207" fontId="65" fillId="0" borderId="95" xfId="0" applyNumberFormat="1" applyFont="1" applyFill="1" applyBorder="1" applyAlignment="1" applyProtection="1">
      <alignment horizontal="right"/>
    </xf>
    <xf numFmtId="207" fontId="65" fillId="0" borderId="77" xfId="0" applyNumberFormat="1" applyFont="1" applyFill="1" applyBorder="1" applyAlignment="1" applyProtection="1">
      <alignment horizontal="right"/>
    </xf>
    <xf numFmtId="207" fontId="65" fillId="0" borderId="3" xfId="0" applyNumberFormat="1" applyFont="1" applyFill="1" applyBorder="1" applyAlignment="1" applyProtection="1">
      <alignment horizontal="right"/>
    </xf>
    <xf numFmtId="207" fontId="65" fillId="0" borderId="51" xfId="0" applyNumberFormat="1" applyFont="1" applyFill="1" applyBorder="1" applyAlignment="1" applyProtection="1">
      <alignment horizontal="right"/>
    </xf>
    <xf numFmtId="207" fontId="62" fillId="0" borderId="32" xfId="0" applyNumberFormat="1" applyFont="1" applyFill="1" applyBorder="1" applyAlignment="1" applyProtection="1">
      <alignment horizontal="right"/>
    </xf>
    <xf numFmtId="207" fontId="65" fillId="0" borderId="70" xfId="0" applyNumberFormat="1" applyFont="1" applyFill="1" applyBorder="1" applyAlignment="1" applyProtection="1">
      <alignment horizontal="right"/>
    </xf>
    <xf numFmtId="207" fontId="65" fillId="0" borderId="94" xfId="0" applyNumberFormat="1" applyFont="1" applyFill="1" applyBorder="1" applyAlignment="1" applyProtection="1">
      <alignment horizontal="right"/>
    </xf>
    <xf numFmtId="207" fontId="65" fillId="0" borderId="68" xfId="0" applyNumberFormat="1" applyFont="1" applyFill="1" applyBorder="1" applyAlignment="1" applyProtection="1">
      <alignment horizontal="right"/>
    </xf>
    <xf numFmtId="207" fontId="62" fillId="0" borderId="46" xfId="0" applyNumberFormat="1" applyFont="1" applyFill="1" applyBorder="1" applyAlignment="1" applyProtection="1">
      <alignment horizontal="right"/>
    </xf>
    <xf numFmtId="207" fontId="62" fillId="0" borderId="233" xfId="0" applyNumberFormat="1" applyFont="1" applyFill="1" applyBorder="1" applyAlignment="1" applyProtection="1">
      <alignment horizontal="right"/>
    </xf>
    <xf numFmtId="207" fontId="65" fillId="0" borderId="236" xfId="0" applyNumberFormat="1" applyFont="1" applyFill="1" applyBorder="1" applyAlignment="1" applyProtection="1">
      <alignment horizontal="right"/>
    </xf>
    <xf numFmtId="207" fontId="65" fillId="0" borderId="238" xfId="0" applyNumberFormat="1" applyFont="1" applyFill="1" applyBorder="1" applyAlignment="1" applyProtection="1">
      <alignment horizontal="right"/>
    </xf>
    <xf numFmtId="207" fontId="65" fillId="0" borderId="237" xfId="0" applyNumberFormat="1" applyFont="1" applyFill="1" applyBorder="1" applyAlignment="1" applyProtection="1">
      <alignment horizontal="right"/>
    </xf>
    <xf numFmtId="207" fontId="65" fillId="0" borderId="223" xfId="0" applyNumberFormat="1" applyFont="1" applyFill="1" applyBorder="1" applyAlignment="1" applyProtection="1">
      <alignment horizontal="right"/>
    </xf>
    <xf numFmtId="207" fontId="65" fillId="0" borderId="224" xfId="0" applyNumberFormat="1" applyFont="1" applyFill="1" applyBorder="1" applyAlignment="1" applyProtection="1">
      <alignment horizontal="right"/>
    </xf>
    <xf numFmtId="207" fontId="65" fillId="0" borderId="225" xfId="0" applyNumberFormat="1" applyFont="1" applyFill="1" applyBorder="1" applyAlignment="1" applyProtection="1">
      <alignment horizontal="right"/>
    </xf>
    <xf numFmtId="9" fontId="115" fillId="0" borderId="0" xfId="0" quotePrefix="1" applyNumberFormat="1" applyFont="1" applyFill="1" applyBorder="1" applyAlignment="1" applyProtection="1">
      <alignment horizontal="left" vertical="top"/>
    </xf>
    <xf numFmtId="207" fontId="62" fillId="0" borderId="16" xfId="0" applyNumberFormat="1" applyFont="1" applyFill="1" applyBorder="1" applyProtection="1"/>
    <xf numFmtId="207" fontId="62" fillId="0" borderId="33" xfId="0" applyNumberFormat="1" applyFont="1" applyFill="1" applyBorder="1" applyProtection="1"/>
    <xf numFmtId="207" fontId="62" fillId="0" borderId="27" xfId="0" applyNumberFormat="1" applyFont="1" applyFill="1" applyBorder="1" applyProtection="1"/>
    <xf numFmtId="207" fontId="62" fillId="0" borderId="32" xfId="0" applyNumberFormat="1" applyFont="1" applyFill="1" applyBorder="1" applyProtection="1"/>
    <xf numFmtId="207" fontId="62" fillId="0" borderId="16" xfId="414" applyNumberFormat="1" applyFont="1" applyFill="1" applyBorder="1" applyProtection="1"/>
    <xf numFmtId="207" fontId="65" fillId="0" borderId="80" xfId="0" applyNumberFormat="1" applyFont="1" applyFill="1" applyBorder="1" applyProtection="1"/>
    <xf numFmtId="207" fontId="65" fillId="0" borderId="3" xfId="0" applyNumberFormat="1" applyFont="1" applyFill="1" applyBorder="1" applyProtection="1"/>
    <xf numFmtId="207" fontId="65" fillId="0" borderId="74" xfId="0" applyNumberFormat="1" applyFont="1" applyFill="1" applyBorder="1" applyProtection="1"/>
    <xf numFmtId="207" fontId="65" fillId="0" borderId="51" xfId="0" applyNumberFormat="1" applyFont="1" applyFill="1" applyBorder="1" applyProtection="1"/>
    <xf numFmtId="207" fontId="65" fillId="0" borderId="16" xfId="0" applyNumberFormat="1" applyFont="1" applyFill="1" applyBorder="1" applyProtection="1"/>
    <xf numFmtId="207" fontId="65" fillId="0" borderId="33" xfId="0" applyNumberFormat="1" applyFont="1" applyFill="1" applyBorder="1" applyProtection="1"/>
    <xf numFmtId="207" fontId="65" fillId="0" borderId="27" xfId="0" applyNumberFormat="1" applyFont="1" applyFill="1" applyBorder="1" applyProtection="1"/>
    <xf numFmtId="207" fontId="65" fillId="0" borderId="32" xfId="0" applyNumberFormat="1" applyFont="1" applyFill="1" applyBorder="1" applyProtection="1"/>
    <xf numFmtId="207" fontId="65" fillId="0" borderId="80" xfId="414" applyNumberFormat="1" applyFont="1" applyFill="1" applyBorder="1" applyProtection="1"/>
    <xf numFmtId="207" fontId="65" fillId="0" borderId="42" xfId="414" applyNumberFormat="1" applyFont="1" applyFill="1" applyBorder="1" applyProtection="1"/>
    <xf numFmtId="207" fontId="65" fillId="0" borderId="50" xfId="0" applyNumberFormat="1" applyFont="1" applyFill="1" applyBorder="1" applyProtection="1"/>
    <xf numFmtId="207" fontId="65" fillId="0" borderId="81" xfId="0" applyNumberFormat="1" applyFont="1" applyFill="1" applyBorder="1" applyProtection="1"/>
    <xf numFmtId="207" fontId="65" fillId="0" borderId="44" xfId="0" applyNumberFormat="1" applyFont="1" applyFill="1" applyBorder="1" applyProtection="1"/>
    <xf numFmtId="207" fontId="65" fillId="0" borderId="35" xfId="0" applyNumberFormat="1" applyFont="1" applyFill="1" applyBorder="1" applyProtection="1"/>
    <xf numFmtId="207" fontId="65" fillId="0" borderId="64" xfId="0" applyNumberFormat="1" applyFont="1" applyFill="1" applyBorder="1" applyProtection="1"/>
    <xf numFmtId="207" fontId="65" fillId="0" borderId="29" xfId="0" applyNumberFormat="1" applyFont="1" applyFill="1" applyBorder="1" applyProtection="1"/>
    <xf numFmtId="207" fontId="65" fillId="0" borderId="30" xfId="0" applyNumberFormat="1" applyFont="1" applyFill="1" applyBorder="1" applyProtection="1"/>
    <xf numFmtId="207" fontId="62" fillId="0" borderId="201" xfId="0" applyNumberFormat="1" applyFont="1" applyFill="1" applyBorder="1" applyProtection="1"/>
    <xf numFmtId="207" fontId="62" fillId="0" borderId="0" xfId="0" applyNumberFormat="1" applyFont="1" applyFill="1" applyBorder="1" applyProtection="1"/>
    <xf numFmtId="207" fontId="62" fillId="0" borderId="42" xfId="0" applyNumberFormat="1" applyFont="1" applyFill="1" applyBorder="1" applyAlignment="1" applyProtection="1">
      <alignment horizontal="right"/>
    </xf>
    <xf numFmtId="207" fontId="62" fillId="0" borderId="50" xfId="0" applyNumberFormat="1" applyFont="1" applyFill="1" applyBorder="1" applyProtection="1"/>
    <xf numFmtId="207" fontId="62" fillId="0" borderId="43" xfId="0" applyNumberFormat="1" applyFont="1" applyFill="1" applyBorder="1" applyProtection="1"/>
    <xf numFmtId="207" fontId="65" fillId="0" borderId="35" xfId="0" applyNumberFormat="1" applyFont="1" applyFill="1" applyBorder="1" applyAlignment="1" applyProtection="1">
      <alignment horizontal="right"/>
    </xf>
    <xf numFmtId="207" fontId="65" fillId="0" borderId="34" xfId="0" applyNumberFormat="1" applyFont="1" applyFill="1" applyBorder="1" applyProtection="1"/>
    <xf numFmtId="207" fontId="62" fillId="0" borderId="78" xfId="0" applyNumberFormat="1" applyFont="1" applyFill="1" applyBorder="1" applyProtection="1"/>
    <xf numFmtId="207" fontId="62" fillId="0" borderId="36" xfId="0" applyNumberFormat="1" applyFont="1" applyFill="1" applyBorder="1" applyAlignment="1" applyProtection="1">
      <alignment horizontal="right"/>
    </xf>
    <xf numFmtId="207" fontId="62" fillId="0" borderId="78" xfId="0" applyNumberFormat="1" applyFont="1" applyFill="1" applyBorder="1" applyAlignment="1" applyProtection="1">
      <alignment horizontal="right"/>
    </xf>
    <xf numFmtId="207" fontId="62" fillId="0" borderId="233" xfId="0" applyNumberFormat="1" applyFont="1" applyFill="1" applyBorder="1" applyProtection="1"/>
    <xf numFmtId="207" fontId="62" fillId="0" borderId="35" xfId="0" applyNumberFormat="1" applyFont="1" applyFill="1" applyBorder="1" applyProtection="1"/>
    <xf numFmtId="207" fontId="62" fillId="0" borderId="64" xfId="0" applyNumberFormat="1" applyFont="1" applyFill="1" applyBorder="1" applyProtection="1"/>
    <xf numFmtId="207" fontId="62" fillId="0" borderId="79" xfId="0" applyNumberFormat="1" applyFont="1" applyFill="1" applyBorder="1" applyAlignment="1" applyProtection="1">
      <alignment horizontal="right"/>
    </xf>
    <xf numFmtId="0" fontId="95" fillId="0" borderId="0" xfId="0" applyFont="1" applyFill="1" applyBorder="1" applyAlignment="1" applyProtection="1">
      <alignment horizontal="left" vertical="top"/>
    </xf>
    <xf numFmtId="207" fontId="62" fillId="0" borderId="16" xfId="290" applyNumberFormat="1" applyFont="1" applyFill="1" applyBorder="1"/>
    <xf numFmtId="207" fontId="62" fillId="0" borderId="187" xfId="290" applyNumberFormat="1" applyFont="1" applyFill="1" applyBorder="1"/>
    <xf numFmtId="207" fontId="62" fillId="0" borderId="32" xfId="290" applyNumberFormat="1" applyFont="1" applyFill="1" applyBorder="1"/>
    <xf numFmtId="207" fontId="66" fillId="0" borderId="200" xfId="290" applyNumberFormat="1" applyFont="1" applyFill="1" applyBorder="1"/>
    <xf numFmtId="207" fontId="66" fillId="0" borderId="201" xfId="290" applyNumberFormat="1" applyFont="1" applyFill="1" applyBorder="1"/>
    <xf numFmtId="207" fontId="112" fillId="0" borderId="203" xfId="290" applyNumberFormat="1" applyFont="1" applyFill="1" applyBorder="1"/>
    <xf numFmtId="207" fontId="62" fillId="0" borderId="36" xfId="290" applyNumberFormat="1" applyFont="1" applyFill="1" applyBorder="1"/>
    <xf numFmtId="207" fontId="62" fillId="0" borderId="0" xfId="290" applyNumberFormat="1" applyFont="1" applyFill="1" applyBorder="1"/>
    <xf numFmtId="207" fontId="62" fillId="0" borderId="78" xfId="290" applyNumberFormat="1" applyFont="1" applyFill="1" applyBorder="1"/>
    <xf numFmtId="207" fontId="62" fillId="0" borderId="85" xfId="290" applyNumberFormat="1" applyFont="1" applyFill="1" applyBorder="1"/>
    <xf numFmtId="207" fontId="66" fillId="0" borderId="198" xfId="290" applyNumberFormat="1" applyFont="1" applyFill="1" applyBorder="1"/>
    <xf numFmtId="207" fontId="66" fillId="0" borderId="191" xfId="290" applyNumberFormat="1" applyFont="1" applyFill="1" applyBorder="1"/>
    <xf numFmtId="207" fontId="66" fillId="0" borderId="193" xfId="290" applyNumberFormat="1" applyFont="1" applyFill="1" applyBorder="1"/>
    <xf numFmtId="207" fontId="66" fillId="0" borderId="204" xfId="290" applyNumberFormat="1" applyFont="1" applyFill="1" applyBorder="1"/>
    <xf numFmtId="207" fontId="66" fillId="0" borderId="205" xfId="290" applyNumberFormat="1" applyFont="1" applyFill="1" applyBorder="1"/>
    <xf numFmtId="207" fontId="66" fillId="0" borderId="195" xfId="290" applyNumberFormat="1" applyFont="1" applyFill="1" applyBorder="1"/>
    <xf numFmtId="207" fontId="62" fillId="0" borderId="33" xfId="290" applyNumberFormat="1" applyFont="1" applyFill="1" applyBorder="1"/>
    <xf numFmtId="207" fontId="62" fillId="0" borderId="33" xfId="290" applyNumberFormat="1" applyFont="1" applyBorder="1"/>
    <xf numFmtId="207" fontId="62" fillId="0" borderId="32" xfId="290" applyNumberFormat="1" applyFont="1" applyBorder="1"/>
    <xf numFmtId="207" fontId="66" fillId="0" borderId="59" xfId="290" applyNumberFormat="1" applyFont="1" applyFill="1" applyBorder="1"/>
    <xf numFmtId="207" fontId="66" fillId="0" borderId="7" xfId="290" applyNumberFormat="1" applyFont="1" applyFill="1" applyBorder="1"/>
    <xf numFmtId="207" fontId="65" fillId="0" borderId="7" xfId="290" applyNumberFormat="1" applyFont="1" applyBorder="1"/>
    <xf numFmtId="207" fontId="65" fillId="0" borderId="37" xfId="290" applyNumberFormat="1" applyFont="1" applyBorder="1"/>
    <xf numFmtId="207" fontId="62" fillId="0" borderId="3" xfId="290" applyNumberFormat="1" applyFont="1" applyFill="1" applyBorder="1"/>
    <xf numFmtId="207" fontId="62" fillId="0" borderId="36" xfId="290" applyNumberFormat="1" applyFont="1" applyBorder="1"/>
    <xf numFmtId="207" fontId="66" fillId="0" borderId="80" xfId="290" applyNumberFormat="1" applyFont="1" applyBorder="1"/>
    <xf numFmtId="207" fontId="66" fillId="0" borderId="3" xfId="290" applyNumberFormat="1" applyFont="1" applyBorder="1"/>
    <xf numFmtId="207" fontId="65" fillId="0" borderId="3" xfId="290" applyNumberFormat="1" applyFont="1" applyBorder="1"/>
    <xf numFmtId="207" fontId="65" fillId="0" borderId="51" xfId="290" applyNumberFormat="1" applyFont="1" applyBorder="1"/>
    <xf numFmtId="207" fontId="66" fillId="0" borderId="23" xfId="290" applyNumberFormat="1" applyFont="1" applyBorder="1"/>
    <xf numFmtId="207" fontId="66" fillId="0" borderId="24" xfId="290" applyNumberFormat="1" applyFont="1" applyBorder="1"/>
    <xf numFmtId="207" fontId="65" fillId="0" borderId="24" xfId="290" applyNumberFormat="1" applyFont="1" applyBorder="1"/>
    <xf numFmtId="207" fontId="65" fillId="0" borderId="54" xfId="290" applyNumberFormat="1" applyFont="1" applyBorder="1"/>
    <xf numFmtId="207" fontId="62" fillId="0" borderId="49" xfId="290" applyNumberFormat="1" applyFont="1" applyFill="1" applyBorder="1"/>
    <xf numFmtId="207" fontId="62" fillId="0" borderId="50" xfId="290" applyNumberFormat="1" applyFont="1" applyFill="1" applyBorder="1"/>
    <xf numFmtId="207" fontId="62" fillId="0" borderId="77" xfId="290" applyNumberFormat="1" applyFont="1" applyFill="1" applyBorder="1"/>
    <xf numFmtId="207" fontId="62" fillId="0" borderId="41" xfId="290" applyNumberFormat="1" applyFont="1" applyFill="1" applyBorder="1"/>
    <xf numFmtId="207" fontId="62" fillId="0" borderId="51" xfId="290" applyNumberFormat="1" applyFont="1" applyFill="1" applyBorder="1"/>
    <xf numFmtId="207" fontId="62" fillId="0" borderId="39" xfId="290" applyNumberFormat="1" applyFont="1" applyFill="1" applyBorder="1"/>
    <xf numFmtId="207" fontId="62" fillId="0" borderId="7" xfId="290" applyNumberFormat="1" applyFont="1" applyFill="1" applyBorder="1"/>
    <xf numFmtId="207" fontId="62" fillId="0" borderId="40" xfId="290" applyNumberFormat="1" applyFont="1" applyFill="1" applyBorder="1"/>
    <xf numFmtId="207" fontId="62" fillId="0" borderId="37" xfId="290" applyNumberFormat="1" applyFont="1" applyFill="1" applyBorder="1"/>
    <xf numFmtId="207" fontId="66" fillId="0" borderId="16" xfId="290" applyNumberFormat="1" applyFont="1" applyFill="1" applyBorder="1" applyAlignment="1">
      <alignment horizontal="right" wrapText="1"/>
    </xf>
    <xf numFmtId="207" fontId="66" fillId="0" borderId="33" xfId="290" applyNumberFormat="1" applyFont="1" applyFill="1" applyBorder="1" applyAlignment="1">
      <alignment horizontal="right" wrapText="1"/>
    </xf>
    <xf numFmtId="207" fontId="66" fillId="0" borderId="0" xfId="290" applyNumberFormat="1" applyFont="1" applyFill="1" applyBorder="1" applyAlignment="1">
      <alignment horizontal="right" wrapText="1"/>
    </xf>
    <xf numFmtId="207" fontId="66" fillId="0" borderId="78" xfId="290" applyNumberFormat="1" applyFont="1" applyFill="1" applyBorder="1" applyAlignment="1">
      <alignment horizontal="right" wrapText="1"/>
    </xf>
    <xf numFmtId="207" fontId="62" fillId="0" borderId="72" xfId="290" applyNumberFormat="1" applyFont="1" applyFill="1" applyBorder="1"/>
    <xf numFmtId="207" fontId="62" fillId="0" borderId="64" xfId="290" applyNumberFormat="1" applyFont="1" applyFill="1" applyBorder="1"/>
    <xf numFmtId="207" fontId="62" fillId="0" borderId="79" xfId="290" applyNumberFormat="1" applyFont="1" applyFill="1" applyBorder="1"/>
    <xf numFmtId="207" fontId="65" fillId="0" borderId="78" xfId="0" applyNumberFormat="1" applyFont="1" applyFill="1" applyBorder="1" applyProtection="1"/>
    <xf numFmtId="207" fontId="62" fillId="0" borderId="162" xfId="0" applyNumberFormat="1" applyFont="1" applyFill="1" applyBorder="1" applyProtection="1"/>
    <xf numFmtId="0" fontId="104" fillId="0" borderId="0" xfId="303" applyFont="1" applyBorder="1" applyAlignment="1" applyProtection="1">
      <alignment horizontal="center"/>
    </xf>
    <xf numFmtId="0" fontId="65" fillId="0" borderId="0" xfId="0" quotePrefix="1" applyFont="1" applyFill="1" applyBorder="1" applyAlignment="1" applyProtection="1">
      <alignment horizontal="center"/>
    </xf>
    <xf numFmtId="0" fontId="78" fillId="39" borderId="287" xfId="303" applyFont="1" applyFill="1" applyBorder="1" applyAlignment="1"/>
    <xf numFmtId="0" fontId="0" fillId="0" borderId="0" xfId="0" applyAlignment="1">
      <alignment wrapText="1"/>
    </xf>
    <xf numFmtId="0" fontId="62" fillId="0" borderId="34" xfId="303" applyFont="1" applyFill="1" applyBorder="1"/>
    <xf numFmtId="176" fontId="66" fillId="0" borderId="292" xfId="436" applyNumberFormat="1" applyFont="1" applyFill="1" applyBorder="1" applyAlignment="1">
      <alignment horizontal="center"/>
    </xf>
    <xf numFmtId="0" fontId="124" fillId="0" borderId="0" xfId="303" applyFont="1" applyFill="1" applyBorder="1"/>
    <xf numFmtId="3" fontId="123" fillId="0" borderId="0" xfId="399" applyNumberFormat="1" applyFont="1" applyFill="1" applyBorder="1" applyAlignment="1">
      <alignment horizontal="right"/>
    </xf>
    <xf numFmtId="0" fontId="62" fillId="39" borderId="293" xfId="303" applyFont="1" applyFill="1" applyBorder="1" applyAlignment="1">
      <alignment horizontal="center"/>
    </xf>
    <xf numFmtId="0" fontId="62" fillId="39" borderId="294" xfId="303" applyFont="1" applyFill="1" applyBorder="1" applyAlignment="1">
      <alignment horizontal="center"/>
    </xf>
    <xf numFmtId="0" fontId="65" fillId="0" borderId="121" xfId="303" applyFont="1" applyFill="1" applyBorder="1"/>
    <xf numFmtId="0" fontId="124" fillId="0" borderId="121" xfId="303" applyFont="1" applyFill="1" applyBorder="1"/>
    <xf numFmtId="0" fontId="122" fillId="0" borderId="121" xfId="303" applyFont="1" applyFill="1" applyBorder="1"/>
    <xf numFmtId="0" fontId="65" fillId="0" borderId="268" xfId="303" applyFont="1" applyFill="1" applyBorder="1" applyAlignment="1" applyProtection="1">
      <alignment horizontal="center" vertical="center"/>
    </xf>
    <xf numFmtId="207" fontId="64" fillId="0" borderId="265" xfId="436" applyNumberFormat="1" applyFont="1" applyFill="1" applyBorder="1"/>
    <xf numFmtId="0" fontId="65" fillId="0" borderId="134" xfId="303" applyFont="1" applyFill="1" applyBorder="1" applyAlignment="1" applyProtection="1">
      <alignment horizontal="center" vertical="center"/>
    </xf>
    <xf numFmtId="207" fontId="64" fillId="0" borderId="266" xfId="436" applyNumberFormat="1" applyFont="1" applyFill="1" applyBorder="1"/>
    <xf numFmtId="207" fontId="62" fillId="0" borderId="296" xfId="436" applyNumberFormat="1" applyFont="1" applyBorder="1"/>
    <xf numFmtId="207" fontId="62" fillId="0" borderId="266" xfId="436" applyNumberFormat="1" applyFont="1" applyBorder="1"/>
    <xf numFmtId="3" fontId="64" fillId="0" borderId="297" xfId="399" applyNumberFormat="1" applyFont="1" applyFill="1" applyBorder="1" applyAlignment="1">
      <alignment horizontal="right"/>
    </xf>
    <xf numFmtId="3" fontId="64" fillId="0" borderId="125" xfId="399" applyNumberFormat="1" applyFont="1" applyFill="1" applyBorder="1" applyAlignment="1">
      <alignment horizontal="right"/>
    </xf>
    <xf numFmtId="3" fontId="123" fillId="0" borderId="121" xfId="399" applyNumberFormat="1" applyFont="1" applyFill="1" applyBorder="1" applyAlignment="1">
      <alignment horizontal="right"/>
    </xf>
    <xf numFmtId="3" fontId="64" fillId="0" borderId="124" xfId="399" applyNumberFormat="1" applyFont="1" applyFill="1" applyBorder="1" applyAlignment="1">
      <alignment horizontal="right"/>
    </xf>
    <xf numFmtId="3" fontId="123" fillId="0" borderId="124" xfId="399" applyNumberFormat="1" applyFont="1" applyFill="1" applyBorder="1" applyAlignment="1">
      <alignment horizontal="right"/>
    </xf>
    <xf numFmtId="3" fontId="123" fillId="0" borderId="125" xfId="399" applyNumberFormat="1" applyFont="1" applyFill="1" applyBorder="1" applyAlignment="1">
      <alignment horizontal="right"/>
    </xf>
    <xf numFmtId="207" fontId="65" fillId="0" borderId="304" xfId="0" applyNumberFormat="1" applyFont="1" applyFill="1" applyBorder="1" applyAlignment="1" applyProtection="1">
      <alignment horizontal="right"/>
    </xf>
    <xf numFmtId="207" fontId="65" fillId="0" borderId="305" xfId="0" applyNumberFormat="1" applyFont="1" applyFill="1" applyBorder="1" applyAlignment="1" applyProtection="1">
      <alignment horizontal="right"/>
    </xf>
    <xf numFmtId="207" fontId="65" fillId="0" borderId="306" xfId="0" applyNumberFormat="1" applyFont="1" applyFill="1" applyBorder="1" applyAlignment="1" applyProtection="1">
      <alignment horizontal="right"/>
    </xf>
    <xf numFmtId="207" fontId="65" fillId="0" borderId="108" xfId="0" applyNumberFormat="1" applyFont="1" applyFill="1" applyBorder="1" applyAlignment="1" applyProtection="1">
      <alignment horizontal="right"/>
    </xf>
    <xf numFmtId="0" fontId="65" fillId="0" borderId="307" xfId="0" applyFont="1" applyFill="1" applyBorder="1" applyProtection="1"/>
    <xf numFmtId="0" fontId="65" fillId="0" borderId="308" xfId="0" applyFont="1" applyFill="1" applyBorder="1" applyProtection="1"/>
    <xf numFmtId="10" fontId="122" fillId="0" borderId="0" xfId="682" applyNumberFormat="1" applyFont="1" applyFill="1" applyBorder="1" applyAlignment="1" applyProtection="1">
      <alignment horizontal="right"/>
    </xf>
    <xf numFmtId="0" fontId="65" fillId="0" borderId="310" xfId="303" applyFont="1" applyFill="1" applyBorder="1" applyAlignment="1">
      <alignment horizontal="center"/>
    </xf>
    <xf numFmtId="0" fontId="65" fillId="0" borderId="311" xfId="303" applyFont="1" applyFill="1" applyBorder="1" applyAlignment="1">
      <alignment horizontal="center"/>
    </xf>
    <xf numFmtId="0" fontId="65" fillId="0" borderId="317" xfId="303" applyFont="1" applyFill="1" applyBorder="1" applyAlignment="1" applyProtection="1">
      <alignment horizontal="center" vertical="center"/>
    </xf>
    <xf numFmtId="0" fontId="65" fillId="0" borderId="298" xfId="303" applyFont="1" applyFill="1" applyBorder="1" applyAlignment="1" applyProtection="1">
      <alignment horizontal="center" vertical="center"/>
    </xf>
    <xf numFmtId="0" fontId="65" fillId="0" borderId="318" xfId="303" applyFont="1" applyFill="1" applyBorder="1" applyAlignment="1" applyProtection="1">
      <alignment horizontal="center" vertical="center"/>
    </xf>
    <xf numFmtId="0" fontId="104" fillId="0" borderId="277" xfId="303" applyFont="1" applyBorder="1" applyAlignment="1" applyProtection="1">
      <alignment horizontal="center"/>
    </xf>
    <xf numFmtId="0" fontId="68" fillId="0" borderId="30" xfId="535" applyFont="1" applyFill="1" applyBorder="1"/>
    <xf numFmtId="207" fontId="62" fillId="0" borderId="110" xfId="440" applyNumberFormat="1" applyFont="1" applyFill="1" applyBorder="1"/>
    <xf numFmtId="207" fontId="124" fillId="0" borderId="110" xfId="440" applyNumberFormat="1" applyFont="1" applyFill="1" applyBorder="1"/>
    <xf numFmtId="207" fontId="62" fillId="0" borderId="277" xfId="290" applyNumberFormat="1" applyFont="1" applyBorder="1"/>
    <xf numFmtId="207" fontId="124" fillId="0" borderId="36" xfId="660" applyNumberFormat="1" applyFont="1" applyFill="1" applyBorder="1" applyAlignment="1" applyProtection="1">
      <alignment horizontal="right"/>
    </xf>
    <xf numFmtId="207" fontId="124" fillId="0" borderId="33" xfId="682" applyNumberFormat="1" applyFont="1" applyFill="1" applyBorder="1" applyAlignment="1" applyProtection="1">
      <alignment horizontal="right"/>
    </xf>
    <xf numFmtId="167" fontId="124" fillId="0" borderId="33" xfId="682" applyFont="1" applyFill="1" applyBorder="1" applyAlignment="1" applyProtection="1">
      <protection locked="0"/>
    </xf>
    <xf numFmtId="10" fontId="124" fillId="0" borderId="33" xfId="681" applyNumberFormat="1" applyFont="1" applyFill="1" applyBorder="1" applyAlignment="1" applyProtection="1">
      <protection locked="0"/>
    </xf>
    <xf numFmtId="168" fontId="124" fillId="0" borderId="33" xfId="681" applyNumberFormat="1" applyFont="1" applyFill="1" applyBorder="1" applyAlignment="1" applyProtection="1">
      <protection locked="0"/>
    </xf>
    <xf numFmtId="9" fontId="124" fillId="0" borderId="33" xfId="681" applyNumberFormat="1" applyFont="1" applyFill="1" applyBorder="1" applyAlignment="1" applyProtection="1">
      <protection locked="0"/>
    </xf>
    <xf numFmtId="207" fontId="124" fillId="0" borderId="33" xfId="660" applyNumberFormat="1" applyFont="1" applyFill="1" applyBorder="1" applyAlignment="1" applyProtection="1">
      <alignment horizontal="right"/>
    </xf>
    <xf numFmtId="212" fontId="124" fillId="0" borderId="33" xfId="660" applyNumberFormat="1" applyFont="1" applyFill="1" applyBorder="1" applyAlignment="1" applyProtection="1">
      <alignment horizontal="right"/>
    </xf>
    <xf numFmtId="209" fontId="124" fillId="0" borderId="78" xfId="660" applyNumberFormat="1" applyFont="1" applyFill="1" applyBorder="1" applyAlignment="1" applyProtection="1">
      <alignment horizontal="right"/>
    </xf>
    <xf numFmtId="207" fontId="124" fillId="0" borderId="33" xfId="682" applyNumberFormat="1" applyFont="1" applyFill="1" applyBorder="1" applyAlignment="1" applyProtection="1">
      <protection locked="0"/>
    </xf>
    <xf numFmtId="167" fontId="124" fillId="0" borderId="33" xfId="682" applyFont="1" applyFill="1" applyBorder="1" applyAlignment="1" applyProtection="1">
      <alignment horizontal="right"/>
    </xf>
    <xf numFmtId="9" fontId="124" fillId="0" borderId="33" xfId="681" applyFont="1" applyFill="1" applyBorder="1" applyAlignment="1" applyProtection="1">
      <protection locked="0"/>
    </xf>
    <xf numFmtId="207" fontId="122" fillId="0" borderId="36" xfId="682" applyNumberFormat="1" applyFont="1" applyFill="1" applyBorder="1" applyAlignment="1" applyProtection="1"/>
    <xf numFmtId="207" fontId="122" fillId="0" borderId="33" xfId="660" applyNumberFormat="1" applyFont="1" applyFill="1" applyBorder="1" applyAlignment="1" applyProtection="1"/>
    <xf numFmtId="9" fontId="122" fillId="0" borderId="33" xfId="399" applyFont="1" applyFill="1" applyBorder="1" applyAlignment="1" applyProtection="1"/>
    <xf numFmtId="10" fontId="122" fillId="0" borderId="33" xfId="681" applyNumberFormat="1" applyFont="1" applyFill="1" applyBorder="1" applyAlignment="1" applyProtection="1">
      <protection locked="0"/>
    </xf>
    <xf numFmtId="168" fontId="122" fillId="0" borderId="33" xfId="681" applyNumberFormat="1" applyFont="1" applyFill="1" applyBorder="1" applyAlignment="1" applyProtection="1">
      <protection locked="0"/>
    </xf>
    <xf numFmtId="168" fontId="122" fillId="0" borderId="33" xfId="660" applyNumberFormat="1" applyFont="1" applyFill="1" applyBorder="1" applyAlignment="1" applyProtection="1"/>
    <xf numFmtId="207" fontId="122" fillId="0" borderId="33" xfId="682" applyNumberFormat="1" applyFont="1" applyFill="1" applyBorder="1" applyAlignment="1" applyProtection="1"/>
    <xf numFmtId="212" fontId="122" fillId="0" borderId="33" xfId="682" applyNumberFormat="1" applyFont="1" applyFill="1" applyBorder="1" applyAlignment="1" applyProtection="1"/>
    <xf numFmtId="9" fontId="122" fillId="0" borderId="78" xfId="399" applyFont="1" applyFill="1" applyBorder="1" applyAlignment="1" applyProtection="1"/>
    <xf numFmtId="207" fontId="124" fillId="0" borderId="304" xfId="682" applyNumberFormat="1" applyFont="1" applyFill="1" applyBorder="1" applyAlignment="1" applyProtection="1"/>
    <xf numFmtId="207" fontId="124" fillId="0" borderId="305" xfId="660" applyNumberFormat="1" applyFont="1" applyFill="1" applyBorder="1" applyAlignment="1" applyProtection="1"/>
    <xf numFmtId="9" fontId="124" fillId="0" borderId="305" xfId="399" applyFont="1" applyFill="1" applyBorder="1" applyAlignment="1" applyProtection="1"/>
    <xf numFmtId="10" fontId="124" fillId="0" borderId="305" xfId="681" applyNumberFormat="1" applyFont="1" applyFill="1" applyBorder="1" applyAlignment="1" applyProtection="1">
      <protection locked="0"/>
    </xf>
    <xf numFmtId="168" fontId="124" fillId="0" borderId="305" xfId="681" applyNumberFormat="1" applyFont="1" applyFill="1" applyBorder="1" applyAlignment="1" applyProtection="1">
      <protection locked="0"/>
    </xf>
    <xf numFmtId="168" fontId="124" fillId="0" borderId="305" xfId="660" applyNumberFormat="1" applyFont="1" applyFill="1" applyBorder="1" applyAlignment="1" applyProtection="1"/>
    <xf numFmtId="207" fontId="124" fillId="0" borderId="305" xfId="682" applyNumberFormat="1" applyFont="1" applyFill="1" applyBorder="1" applyAlignment="1" applyProtection="1"/>
    <xf numFmtId="212" fontId="124" fillId="0" borderId="305" xfId="682" applyNumberFormat="1" applyFont="1" applyFill="1" applyBorder="1" applyAlignment="1" applyProtection="1"/>
    <xf numFmtId="9" fontId="124" fillId="0" borderId="195" xfId="681" applyNumberFormat="1" applyFont="1" applyFill="1" applyBorder="1" applyAlignment="1" applyProtection="1">
      <protection locked="0"/>
    </xf>
    <xf numFmtId="207" fontId="122" fillId="75" borderId="33" xfId="660" applyNumberFormat="1" applyFont="1" applyFill="1" applyBorder="1" applyAlignment="1" applyProtection="1"/>
    <xf numFmtId="9" fontId="122" fillId="75" borderId="33" xfId="399" applyFont="1" applyFill="1" applyBorder="1" applyAlignment="1" applyProtection="1"/>
    <xf numFmtId="207" fontId="124" fillId="75" borderId="305" xfId="660" applyNumberFormat="1" applyFont="1" applyFill="1" applyBorder="1" applyAlignment="1" applyProtection="1"/>
    <xf numFmtId="9" fontId="124" fillId="75" borderId="305" xfId="399" applyFont="1" applyFill="1" applyBorder="1" applyAlignment="1" applyProtection="1"/>
    <xf numFmtId="168" fontId="123" fillId="0" borderId="30" xfId="399" applyNumberFormat="1" applyFont="1" applyFill="1" applyBorder="1" applyAlignment="1">
      <alignment horizontal="right"/>
    </xf>
    <xf numFmtId="0" fontId="65" fillId="0" borderId="291" xfId="303" applyFont="1" applyFill="1" applyBorder="1"/>
    <xf numFmtId="0" fontId="62" fillId="0" borderId="290" xfId="303" applyFont="1" applyFill="1" applyBorder="1" applyAlignment="1">
      <alignment horizontal="center"/>
    </xf>
    <xf numFmtId="0" fontId="65" fillId="0" borderId="291" xfId="303" applyFont="1" applyFill="1" applyBorder="1" applyAlignment="1"/>
    <xf numFmtId="0" fontId="62" fillId="0" borderId="34" xfId="303" applyFont="1" applyFill="1" applyBorder="1" applyAlignment="1"/>
    <xf numFmtId="0" fontId="116" fillId="0" borderId="0" xfId="303" applyFont="1" applyBorder="1" applyAlignment="1" applyProtection="1">
      <alignment horizontal="center"/>
    </xf>
    <xf numFmtId="0" fontId="57" fillId="0" borderId="0" xfId="655" applyFont="1" applyFill="1" applyBorder="1"/>
    <xf numFmtId="207" fontId="58" fillId="0" borderId="0" xfId="655" applyNumberFormat="1" applyFont="1" applyFill="1" applyBorder="1"/>
    <xf numFmtId="176" fontId="84" fillId="0" borderId="0" xfId="436" applyNumberFormat="1" applyFont="1" applyFill="1" applyBorder="1" applyAlignment="1">
      <alignment horizontal="center"/>
    </xf>
    <xf numFmtId="207" fontId="64" fillId="0" borderId="110" xfId="436" applyNumberFormat="1" applyFont="1" applyBorder="1"/>
    <xf numFmtId="207" fontId="64" fillId="0" borderId="110" xfId="436" applyNumberFormat="1" applyFont="1" applyFill="1" applyBorder="1"/>
    <xf numFmtId="207" fontId="66" fillId="0" borderId="110" xfId="436" applyNumberFormat="1" applyFont="1" applyFill="1" applyBorder="1"/>
    <xf numFmtId="176" fontId="66" fillId="0" borderId="157" xfId="436" applyNumberFormat="1" applyFont="1" applyFill="1" applyBorder="1" applyAlignment="1">
      <alignment horizontal="center"/>
    </xf>
    <xf numFmtId="176" fontId="64" fillId="0" borderId="0" xfId="436" applyNumberFormat="1" applyFont="1" applyFill="1" applyBorder="1"/>
    <xf numFmtId="0" fontId="65" fillId="0" borderId="150" xfId="303" applyFont="1" applyFill="1" applyBorder="1" applyAlignment="1" applyProtection="1">
      <alignment horizontal="center" vertical="center"/>
    </xf>
    <xf numFmtId="0" fontId="65" fillId="0" borderId="156" xfId="303" applyFont="1" applyFill="1" applyBorder="1" applyAlignment="1" applyProtection="1">
      <alignment horizontal="center" vertical="center"/>
    </xf>
    <xf numFmtId="176" fontId="66" fillId="0" borderId="120" xfId="436" applyNumberFormat="1" applyFont="1" applyFill="1" applyBorder="1" applyAlignment="1">
      <alignment horizontal="center"/>
    </xf>
    <xf numFmtId="176" fontId="66" fillId="0" borderId="112" xfId="436" applyNumberFormat="1" applyFont="1" applyFill="1" applyBorder="1" applyAlignment="1">
      <alignment horizontal="center"/>
    </xf>
    <xf numFmtId="168" fontId="64" fillId="0" borderId="0" xfId="399" applyNumberFormat="1" applyFont="1" applyFill="1" applyBorder="1"/>
    <xf numFmtId="207" fontId="66" fillId="0" borderId="316" xfId="436" applyNumberFormat="1" applyFont="1" applyFill="1" applyBorder="1"/>
    <xf numFmtId="207" fontId="66" fillId="0" borderId="136" xfId="436" applyNumberFormat="1" applyFont="1" applyFill="1" applyBorder="1"/>
    <xf numFmtId="168" fontId="64" fillId="0" borderId="132" xfId="399" applyNumberFormat="1" applyFont="1" applyFill="1" applyBorder="1" applyAlignment="1">
      <alignment horizontal="right"/>
    </xf>
    <xf numFmtId="168" fontId="64" fillId="0" borderId="110" xfId="399" applyNumberFormat="1" applyFont="1" applyFill="1" applyBorder="1" applyAlignment="1">
      <alignment horizontal="right"/>
    </xf>
    <xf numFmtId="168" fontId="64" fillId="0" borderId="136" xfId="399" applyNumberFormat="1" applyFont="1" applyFill="1" applyBorder="1" applyAlignment="1">
      <alignment horizontal="right"/>
    </xf>
    <xf numFmtId="0" fontId="65" fillId="0" borderId="323" xfId="303" quotePrefix="1" applyFont="1" applyFill="1" applyBorder="1" applyAlignment="1" applyProtection="1">
      <alignment horizontal="center"/>
    </xf>
    <xf numFmtId="0" fontId="65" fillId="0" borderId="324" xfId="303" applyFont="1" applyFill="1" applyBorder="1" applyAlignment="1" applyProtection="1">
      <alignment horizontal="center" vertical="center" wrapText="1"/>
    </xf>
    <xf numFmtId="0" fontId="65" fillId="0" borderId="22" xfId="303" applyFont="1" applyFill="1" applyBorder="1" applyAlignment="1" applyProtection="1">
      <alignment horizontal="center"/>
    </xf>
    <xf numFmtId="0" fontId="65" fillId="0" borderId="326" xfId="303" applyFont="1" applyFill="1" applyBorder="1" applyAlignment="1" applyProtection="1">
      <alignment horizontal="center"/>
    </xf>
    <xf numFmtId="183" fontId="62" fillId="0" borderId="16" xfId="303" applyNumberFormat="1" applyFont="1" applyFill="1" applyBorder="1" applyProtection="1"/>
    <xf numFmtId="207" fontId="62" fillId="0" borderId="16" xfId="303" applyNumberFormat="1" applyFont="1" applyFill="1" applyBorder="1" applyAlignment="1" applyProtection="1">
      <alignment horizontal="right"/>
    </xf>
    <xf numFmtId="207" fontId="62" fillId="0" borderId="16" xfId="303" applyNumberFormat="1" applyFont="1" applyFill="1" applyBorder="1" applyProtection="1"/>
    <xf numFmtId="207" fontId="62" fillId="0" borderId="327" xfId="303" applyNumberFormat="1" applyFont="1" applyFill="1" applyBorder="1" applyAlignment="1" applyProtection="1">
      <alignment horizontal="right"/>
    </xf>
    <xf numFmtId="207" fontId="65" fillId="0" borderId="328" xfId="303" applyNumberFormat="1" applyFont="1" applyFill="1" applyBorder="1" applyAlignment="1" applyProtection="1">
      <alignment horizontal="right"/>
    </xf>
    <xf numFmtId="207" fontId="65" fillId="0" borderId="329" xfId="303" applyNumberFormat="1" applyFont="1" applyFill="1" applyBorder="1" applyAlignment="1" applyProtection="1">
      <alignment horizontal="right"/>
    </xf>
    <xf numFmtId="207" fontId="65" fillId="0" borderId="16" xfId="303" applyNumberFormat="1" applyFont="1" applyFill="1" applyBorder="1" applyAlignment="1" applyProtection="1">
      <alignment horizontal="right"/>
    </xf>
    <xf numFmtId="207" fontId="119" fillId="0" borderId="16" xfId="303" applyNumberFormat="1" applyFont="1" applyFill="1" applyBorder="1" applyAlignment="1" applyProtection="1">
      <alignment horizontal="right"/>
    </xf>
    <xf numFmtId="174" fontId="65" fillId="0" borderId="329" xfId="303" applyNumberFormat="1" applyFont="1" applyFill="1" applyBorder="1" applyAlignment="1" applyProtection="1">
      <alignment horizontal="right"/>
    </xf>
    <xf numFmtId="183" fontId="62" fillId="0" borderId="324" xfId="303" applyNumberFormat="1" applyFont="1" applyFill="1" applyBorder="1" applyProtection="1"/>
    <xf numFmtId="0" fontId="65" fillId="0" borderId="275" xfId="303" applyFont="1" applyFill="1" applyBorder="1" applyAlignment="1" applyProtection="1">
      <alignment horizontal="center" vertical="center" wrapText="1"/>
    </xf>
    <xf numFmtId="183" fontId="62" fillId="0" borderId="33" xfId="303" applyNumberFormat="1" applyFont="1" applyFill="1" applyBorder="1" applyProtection="1"/>
    <xf numFmtId="207" fontId="62" fillId="0" borderId="330" xfId="303" applyNumberFormat="1" applyFont="1" applyFill="1" applyBorder="1" applyAlignment="1" applyProtection="1">
      <alignment horizontal="right"/>
    </xf>
    <xf numFmtId="207" fontId="124" fillId="0" borderId="122" xfId="440" applyNumberFormat="1" applyFont="1" applyFill="1" applyBorder="1"/>
    <xf numFmtId="207" fontId="62" fillId="0" borderId="124" xfId="440" applyNumberFormat="1" applyFont="1" applyFill="1" applyBorder="1"/>
    <xf numFmtId="207" fontId="124" fillId="0" borderId="124" xfId="440" applyNumberFormat="1" applyFont="1" applyFill="1" applyBorder="1"/>
    <xf numFmtId="207" fontId="124" fillId="0" borderId="125" xfId="440" applyNumberFormat="1" applyFont="1" applyFill="1" applyBorder="1"/>
    <xf numFmtId="168" fontId="123" fillId="0" borderId="298" xfId="399" applyNumberFormat="1" applyFont="1" applyFill="1" applyBorder="1" applyAlignment="1">
      <alignment horizontal="right"/>
    </xf>
    <xf numFmtId="168" fontId="123" fillId="0" borderId="118" xfId="399" applyNumberFormat="1" applyFont="1" applyFill="1" applyBorder="1" applyAlignment="1">
      <alignment horizontal="right"/>
    </xf>
    <xf numFmtId="168" fontId="123" fillId="0" borderId="277" xfId="399" applyNumberFormat="1" applyFont="1" applyFill="1" applyBorder="1" applyAlignment="1">
      <alignment horizontal="right"/>
    </xf>
    <xf numFmtId="0" fontId="103" fillId="0" borderId="287" xfId="660" applyFont="1" applyFill="1" applyBorder="1" applyAlignment="1" applyProtection="1"/>
    <xf numFmtId="0" fontId="85" fillId="0" borderId="325" xfId="660" applyFont="1" applyFill="1" applyBorder="1" applyAlignment="1" applyProtection="1"/>
    <xf numFmtId="207" fontId="65" fillId="0" borderId="270" xfId="0" applyNumberFormat="1" applyFont="1" applyFill="1" applyBorder="1" applyProtection="1"/>
    <xf numFmtId="0" fontId="116" fillId="0" borderId="0" xfId="303" applyFont="1" applyBorder="1" applyAlignment="1" applyProtection="1">
      <alignment horizontal="center"/>
    </xf>
    <xf numFmtId="0" fontId="82" fillId="0" borderId="0" xfId="0" applyFont="1" applyFill="1" applyBorder="1" applyAlignment="1" applyProtection="1">
      <alignment horizontal="center" vertical="center"/>
    </xf>
    <xf numFmtId="176" fontId="66" fillId="0" borderId="159" xfId="436" applyNumberFormat="1" applyFont="1" applyFill="1" applyBorder="1" applyAlignment="1">
      <alignment horizontal="center"/>
    </xf>
    <xf numFmtId="176" fontId="66" fillId="0" borderId="125" xfId="436" applyNumberFormat="1" applyFont="1" applyFill="1" applyBorder="1" applyAlignment="1">
      <alignment horizontal="center"/>
    </xf>
    <xf numFmtId="176" fontId="66" fillId="0" borderId="135" xfId="436" applyNumberFormat="1" applyFont="1" applyFill="1" applyBorder="1" applyAlignment="1">
      <alignment horizontal="center"/>
    </xf>
    <xf numFmtId="0" fontId="65" fillId="0" borderId="333" xfId="303" applyFont="1" applyFill="1" applyBorder="1" applyAlignment="1" applyProtection="1">
      <alignment horizontal="center"/>
    </xf>
    <xf numFmtId="0" fontId="65" fillId="0" borderId="332" xfId="303" applyFont="1" applyFill="1" applyBorder="1" applyAlignment="1" applyProtection="1">
      <alignment horizontal="center" wrapText="1"/>
    </xf>
    <xf numFmtId="0" fontId="62" fillId="0" borderId="332" xfId="303" applyFont="1" applyFill="1" applyBorder="1" applyProtection="1"/>
    <xf numFmtId="207" fontId="57" fillId="0" borderId="324" xfId="655" applyNumberFormat="1" applyFont="1" applyFill="1" applyBorder="1" applyAlignment="1">
      <alignment horizontal="right"/>
    </xf>
    <xf numFmtId="207" fontId="57" fillId="0" borderId="324" xfId="655" applyNumberFormat="1" applyFont="1" applyFill="1" applyBorder="1"/>
    <xf numFmtId="168" fontId="64" fillId="0" borderId="141" xfId="399" applyNumberFormat="1" applyFont="1" applyFill="1" applyBorder="1" applyAlignment="1">
      <alignment horizontal="right"/>
    </xf>
    <xf numFmtId="168" fontId="64" fillId="0" borderId="0" xfId="399" applyNumberFormat="1" applyFont="1" applyFill="1" applyBorder="1" applyAlignment="1">
      <alignment horizontal="right"/>
    </xf>
    <xf numFmtId="168" fontId="64" fillId="0" borderId="112" xfId="399" applyNumberFormat="1" applyFont="1" applyFill="1" applyBorder="1" applyAlignment="1">
      <alignment horizontal="right"/>
    </xf>
    <xf numFmtId="207" fontId="64" fillId="0" borderId="141" xfId="436" applyNumberFormat="1" applyFont="1" applyFill="1" applyBorder="1"/>
    <xf numFmtId="207" fontId="64" fillId="0" borderId="0" xfId="436" applyNumberFormat="1" applyFont="1" applyFill="1" applyBorder="1"/>
    <xf numFmtId="207" fontId="64" fillId="0" borderId="112" xfId="436" applyNumberFormat="1" applyFont="1" applyFill="1" applyBorder="1"/>
    <xf numFmtId="207" fontId="64" fillId="0" borderId="0" xfId="436" applyNumberFormat="1" applyFont="1" applyBorder="1"/>
    <xf numFmtId="0" fontId="62" fillId="0" borderId="349" xfId="303" applyFont="1" applyBorder="1"/>
    <xf numFmtId="0" fontId="62" fillId="0" borderId="342" xfId="303" applyFont="1" applyBorder="1"/>
    <xf numFmtId="168" fontId="62" fillId="0" borderId="342" xfId="0" applyNumberFormat="1" applyFont="1" applyFill="1" applyBorder="1" applyProtection="1"/>
    <xf numFmtId="0" fontId="62" fillId="0" borderId="36" xfId="303" applyFont="1" applyFill="1" applyBorder="1" applyProtection="1"/>
    <xf numFmtId="0" fontId="62" fillId="0" borderId="341" xfId="303" applyFont="1" applyFill="1" applyBorder="1" applyProtection="1"/>
    <xf numFmtId="0" fontId="62" fillId="0" borderId="350" xfId="303" applyFont="1" applyFill="1" applyBorder="1" applyProtection="1"/>
    <xf numFmtId="0" fontId="62" fillId="0" borderId="36" xfId="303" applyFont="1" applyFill="1" applyBorder="1"/>
    <xf numFmtId="0" fontId="62" fillId="0" borderId="341" xfId="303" applyFont="1" applyFill="1" applyBorder="1"/>
    <xf numFmtId="0" fontId="62" fillId="0" borderId="350" xfId="303" applyFont="1" applyFill="1" applyBorder="1"/>
    <xf numFmtId="0" fontId="62" fillId="0" borderId="36" xfId="303" applyFont="1" applyBorder="1"/>
    <xf numFmtId="0" fontId="62" fillId="0" borderId="341" xfId="303" applyFont="1" applyBorder="1"/>
    <xf numFmtId="0" fontId="62" fillId="0" borderId="350" xfId="303" applyFont="1" applyBorder="1"/>
    <xf numFmtId="0" fontId="95" fillId="0" borderId="0" xfId="303" applyFont="1" applyFill="1" applyBorder="1" applyAlignment="1">
      <alignment vertical="top"/>
    </xf>
    <xf numFmtId="207" fontId="136" fillId="0" borderId="324" xfId="655" applyNumberFormat="1" applyFont="1" applyFill="1" applyBorder="1"/>
    <xf numFmtId="207" fontId="136" fillId="0" borderId="0" xfId="655" applyNumberFormat="1" applyFont="1" applyFill="1" applyBorder="1" applyAlignment="1">
      <alignment horizontal="right"/>
    </xf>
    <xf numFmtId="207" fontId="136" fillId="0" borderId="324" xfId="655" applyNumberFormat="1" applyFont="1" applyFill="1" applyBorder="1" applyAlignment="1">
      <alignment horizontal="right"/>
    </xf>
    <xf numFmtId="9" fontId="138" fillId="0" borderId="16" xfId="0" applyNumberFormat="1" applyFont="1" applyFill="1" applyBorder="1" applyAlignment="1" applyProtection="1"/>
    <xf numFmtId="0" fontId="138" fillId="0" borderId="32" xfId="0" applyFont="1" applyFill="1" applyBorder="1" applyProtection="1"/>
    <xf numFmtId="207" fontId="138" fillId="0" borderId="16" xfId="0" applyNumberFormat="1" applyFont="1" applyFill="1" applyBorder="1" applyAlignment="1" applyProtection="1">
      <alignment horizontal="right"/>
    </xf>
    <xf numFmtId="207" fontId="138" fillId="0" borderId="33" xfId="0" applyNumberFormat="1" applyFont="1" applyFill="1" applyBorder="1" applyAlignment="1" applyProtection="1">
      <alignment horizontal="right"/>
    </xf>
    <xf numFmtId="207" fontId="138" fillId="0" borderId="32" xfId="0" applyNumberFormat="1" applyFont="1" applyFill="1" applyBorder="1" applyAlignment="1" applyProtection="1">
      <alignment horizontal="right"/>
    </xf>
    <xf numFmtId="207" fontId="138" fillId="0" borderId="96" xfId="0" applyNumberFormat="1" applyFont="1" applyFill="1" applyBorder="1" applyAlignment="1" applyProtection="1">
      <alignment horizontal="right"/>
    </xf>
    <xf numFmtId="207" fontId="138" fillId="0" borderId="97" xfId="0" applyNumberFormat="1" applyFont="1" applyFill="1" applyBorder="1" applyAlignment="1" applyProtection="1">
      <alignment horizontal="right"/>
    </xf>
    <xf numFmtId="207" fontId="138" fillId="0" borderId="98" xfId="0" applyNumberFormat="1" applyFont="1" applyFill="1" applyBorder="1" applyAlignment="1" applyProtection="1">
      <alignment horizontal="right"/>
    </xf>
    <xf numFmtId="9" fontId="138" fillId="0" borderId="31" xfId="0" applyNumberFormat="1" applyFont="1" applyFill="1" applyBorder="1" applyAlignment="1" applyProtection="1"/>
    <xf numFmtId="0" fontId="138" fillId="0" borderId="53" xfId="0" applyFont="1" applyFill="1" applyBorder="1" applyProtection="1"/>
    <xf numFmtId="207" fontId="138" fillId="0" borderId="31" xfId="0" applyNumberFormat="1" applyFont="1" applyFill="1" applyBorder="1" applyAlignment="1" applyProtection="1">
      <alignment horizontal="right"/>
    </xf>
    <xf numFmtId="207" fontId="138" fillId="0" borderId="60" xfId="0" applyNumberFormat="1" applyFont="1" applyFill="1" applyBorder="1" applyAlignment="1" applyProtection="1">
      <alignment horizontal="right"/>
    </xf>
    <xf numFmtId="207" fontId="138" fillId="0" borderId="53" xfId="0" applyNumberFormat="1" applyFont="1" applyFill="1" applyBorder="1" applyAlignment="1" applyProtection="1">
      <alignment horizontal="right"/>
    </xf>
    <xf numFmtId="207" fontId="138" fillId="0" borderId="233" xfId="0" applyNumberFormat="1" applyFont="1" applyFill="1" applyBorder="1" applyAlignment="1" applyProtection="1">
      <alignment horizontal="right"/>
    </xf>
    <xf numFmtId="0" fontId="62" fillId="0" borderId="121" xfId="303" applyFont="1" applyFill="1" applyBorder="1" applyAlignment="1">
      <alignment wrapText="1"/>
    </xf>
    <xf numFmtId="0" fontId="62" fillId="0" borderId="122" xfId="303" applyFont="1" applyFill="1" applyBorder="1" applyAlignment="1"/>
    <xf numFmtId="0" fontId="69" fillId="0" borderId="353" xfId="0" applyFont="1" applyBorder="1" applyProtection="1"/>
    <xf numFmtId="0" fontId="69" fillId="0" borderId="354" xfId="0" applyFont="1" applyBorder="1"/>
    <xf numFmtId="0" fontId="108" fillId="0" borderId="354" xfId="0" applyFont="1" applyBorder="1" applyProtection="1"/>
    <xf numFmtId="0" fontId="69" fillId="0" borderId="354" xfId="0" applyFont="1" applyBorder="1" applyProtection="1"/>
    <xf numFmtId="0" fontId="69" fillId="0" borderId="20" xfId="0" applyFont="1" applyFill="1" applyBorder="1" applyProtection="1"/>
    <xf numFmtId="0" fontId="62" fillId="0" borderId="52" xfId="0" applyFont="1" applyFill="1" applyBorder="1" applyProtection="1"/>
    <xf numFmtId="37" fontId="62" fillId="0" borderId="355" xfId="0" applyNumberFormat="1" applyFont="1" applyFill="1" applyBorder="1"/>
    <xf numFmtId="0" fontId="65" fillId="0" borderId="358" xfId="660" applyFont="1" applyFill="1" applyBorder="1" applyAlignment="1" applyProtection="1">
      <alignment horizontal="left" vertical="center"/>
    </xf>
    <xf numFmtId="0" fontId="65" fillId="0" borderId="357" xfId="660" applyFont="1" applyFill="1" applyBorder="1" applyAlignment="1" applyProtection="1">
      <alignment horizontal="left" vertical="center"/>
    </xf>
    <xf numFmtId="0" fontId="139" fillId="0" borderId="0" xfId="303" applyFont="1" applyAlignment="1">
      <alignment horizontal="left" vertical="center"/>
    </xf>
    <xf numFmtId="0" fontId="139" fillId="0" borderId="32" xfId="303" applyFont="1" applyBorder="1" applyAlignment="1">
      <alignment horizontal="left" vertical="center"/>
    </xf>
    <xf numFmtId="0" fontId="133" fillId="0" borderId="0" xfId="303" applyFont="1" applyAlignment="1">
      <alignment vertical="center"/>
    </xf>
    <xf numFmtId="0" fontId="133" fillId="0" borderId="0" xfId="303" applyFont="1"/>
    <xf numFmtId="0" fontId="132" fillId="0" borderId="91" xfId="303" applyFont="1" applyBorder="1" applyAlignment="1">
      <alignment horizontal="right" wrapText="1"/>
    </xf>
    <xf numFmtId="0" fontId="132" fillId="0" borderId="89" xfId="303" applyFont="1" applyBorder="1" applyAlignment="1">
      <alignment horizontal="right" wrapText="1"/>
    </xf>
    <xf numFmtId="0" fontId="132" fillId="0" borderId="90" xfId="303" applyFont="1" applyBorder="1" applyAlignment="1">
      <alignment horizontal="right" wrapText="1"/>
    </xf>
    <xf numFmtId="0" fontId="133" fillId="0" borderId="16" xfId="303" applyFont="1" applyFill="1" applyBorder="1"/>
    <xf numFmtId="0" fontId="133" fillId="0" borderId="0" xfId="303" applyFont="1" applyFill="1" applyBorder="1"/>
    <xf numFmtId="207" fontId="133" fillId="0" borderId="343" xfId="436" applyNumberFormat="1" applyFont="1" applyFill="1" applyBorder="1"/>
    <xf numFmtId="207" fontId="133" fillId="0" borderId="243" xfId="436" applyNumberFormat="1" applyFont="1" applyFill="1" applyBorder="1"/>
    <xf numFmtId="207" fontId="133" fillId="0" borderId="244" xfId="436" applyNumberFormat="1" applyFont="1" applyFill="1" applyBorder="1"/>
    <xf numFmtId="0" fontId="133" fillId="0" borderId="0" xfId="303" applyFont="1" applyFill="1"/>
    <xf numFmtId="207" fontId="133" fillId="0" borderId="26" xfId="436" applyNumberFormat="1" applyFont="1" applyFill="1" applyBorder="1"/>
    <xf numFmtId="0" fontId="131" fillId="0" borderId="16" xfId="303" applyFont="1" applyFill="1" applyBorder="1"/>
    <xf numFmtId="0" fontId="133" fillId="0" borderId="17" xfId="303" applyFont="1" applyFill="1" applyBorder="1"/>
    <xf numFmtId="207" fontId="133" fillId="0" borderId="344" xfId="436" applyNumberFormat="1" applyFont="1" applyFill="1" applyBorder="1"/>
    <xf numFmtId="207" fontId="133" fillId="0" borderId="345" xfId="436" applyNumberFormat="1" applyFont="1" applyFill="1" applyBorder="1"/>
    <xf numFmtId="207" fontId="133" fillId="0" borderId="346" xfId="436" applyNumberFormat="1" applyFont="1" applyFill="1" applyBorder="1"/>
    <xf numFmtId="0" fontId="133" fillId="0" borderId="210" xfId="303" applyFont="1" applyFill="1" applyBorder="1"/>
    <xf numFmtId="0" fontId="138" fillId="0" borderId="210" xfId="303" applyFont="1" applyFill="1" applyBorder="1"/>
    <xf numFmtId="207" fontId="138" fillId="0" borderId="279" xfId="436" applyNumberFormat="1" applyFont="1" applyFill="1" applyBorder="1"/>
    <xf numFmtId="207" fontId="138" fillId="0" borderId="347" xfId="436" applyNumberFormat="1" applyFont="1" applyFill="1" applyBorder="1"/>
    <xf numFmtId="207" fontId="138" fillId="0" borderId="348" xfId="436" applyNumberFormat="1" applyFont="1" applyFill="1" applyBorder="1"/>
    <xf numFmtId="0" fontId="138" fillId="0" borderId="0" xfId="303" applyFont="1" applyFill="1" applyBorder="1"/>
    <xf numFmtId="174" fontId="138" fillId="0" borderId="34" xfId="436" applyNumberFormat="1" applyFont="1" applyFill="1" applyBorder="1"/>
    <xf numFmtId="0" fontId="133" fillId="0" borderId="0" xfId="303" applyFont="1" applyAlignment="1">
      <alignment horizontal="left" vertical="center"/>
    </xf>
    <xf numFmtId="0" fontId="139" fillId="0" borderId="0" xfId="303" applyFont="1" applyAlignment="1">
      <alignment horizontal="left" vertical="center" wrapText="1"/>
    </xf>
    <xf numFmtId="0" fontId="139" fillId="0" borderId="0" xfId="303" applyFont="1" applyBorder="1" applyAlignment="1">
      <alignment horizontal="left" vertical="center" wrapText="1"/>
    </xf>
    <xf numFmtId="0" fontId="139" fillId="0" borderId="0" xfId="303" applyFont="1" applyBorder="1" applyAlignment="1">
      <alignment horizontal="left" vertical="center"/>
    </xf>
    <xf numFmtId="174" fontId="133" fillId="0" borderId="0" xfId="303" applyNumberFormat="1" applyFont="1" applyFill="1"/>
    <xf numFmtId="9" fontId="131" fillId="0" borderId="0" xfId="303" quotePrefix="1" applyNumberFormat="1" applyFont="1" applyFill="1" applyBorder="1" applyAlignment="1" applyProtection="1"/>
    <xf numFmtId="210" fontId="141" fillId="0" borderId="0" xfId="303" applyNumberFormat="1" applyFont="1" applyFill="1" applyBorder="1"/>
    <xf numFmtId="0" fontId="133" fillId="0" borderId="0" xfId="747" applyFont="1" applyFill="1" applyBorder="1" applyAlignment="1" applyProtection="1">
      <alignment vertical="center"/>
    </xf>
    <xf numFmtId="9" fontId="138" fillId="0" borderId="16" xfId="303" applyNumberFormat="1" applyFont="1" applyFill="1" applyBorder="1" applyAlignment="1" applyProtection="1"/>
    <xf numFmtId="9" fontId="138" fillId="0" borderId="35" xfId="303" applyNumberFormat="1" applyFont="1" applyBorder="1" applyAlignment="1" applyProtection="1"/>
    <xf numFmtId="9" fontId="138" fillId="0" borderId="211" xfId="303" applyNumberFormat="1" applyFont="1" applyBorder="1" applyAlignment="1" applyProtection="1"/>
    <xf numFmtId="0" fontId="137" fillId="0" borderId="0" xfId="303" applyFont="1"/>
    <xf numFmtId="9" fontId="138" fillId="0" borderId="87" xfId="303" applyNumberFormat="1" applyFont="1" applyBorder="1" applyAlignment="1" applyProtection="1"/>
    <xf numFmtId="9" fontId="138" fillId="0" borderId="69" xfId="303" applyNumberFormat="1" applyFont="1" applyBorder="1" applyAlignment="1" applyProtection="1"/>
    <xf numFmtId="9" fontId="138" fillId="0" borderId="0" xfId="303" applyNumberFormat="1" applyFont="1" applyFill="1" applyBorder="1" applyAlignment="1" applyProtection="1"/>
    <xf numFmtId="211" fontId="136" fillId="0" borderId="0" xfId="750" applyNumberFormat="1" applyFont="1" applyFill="1" applyBorder="1" applyAlignment="1" applyProtection="1">
      <alignment horizontal="right" vertical="center"/>
    </xf>
    <xf numFmtId="9" fontId="143" fillId="0" borderId="0" xfId="303" quotePrefix="1" applyNumberFormat="1" applyFont="1" applyFill="1" applyBorder="1" applyAlignment="1" applyProtection="1">
      <alignment horizontal="left" vertical="top"/>
    </xf>
    <xf numFmtId="0" fontId="66" fillId="0" borderId="359" xfId="0" applyFont="1" applyBorder="1"/>
    <xf numFmtId="207" fontId="62" fillId="0" borderId="360" xfId="290" applyNumberFormat="1" applyFont="1" applyFill="1" applyBorder="1"/>
    <xf numFmtId="207" fontId="62" fillId="0" borderId="340" xfId="290" applyNumberFormat="1" applyFont="1" applyFill="1" applyBorder="1"/>
    <xf numFmtId="207" fontId="62" fillId="0" borderId="340" xfId="290" applyNumberFormat="1" applyFont="1" applyBorder="1"/>
    <xf numFmtId="207" fontId="62" fillId="0" borderId="361" xfId="290" applyNumberFormat="1" applyFont="1" applyBorder="1"/>
    <xf numFmtId="0" fontId="65" fillId="0" borderId="161" xfId="303" applyFont="1" applyFill="1" applyBorder="1" applyAlignment="1" applyProtection="1">
      <alignment horizontal="center" vertical="center"/>
    </xf>
    <xf numFmtId="207" fontId="131" fillId="0" borderId="124" xfId="436" applyNumberFormat="1" applyFont="1" applyFill="1" applyBorder="1"/>
    <xf numFmtId="207" fontId="131" fillId="0" borderId="132" xfId="436" applyNumberFormat="1" applyFont="1" applyFill="1" applyBorder="1"/>
    <xf numFmtId="207" fontId="131" fillId="0" borderId="140" xfId="436" applyNumberFormat="1" applyFont="1" applyFill="1" applyBorder="1"/>
    <xf numFmtId="207" fontId="131" fillId="0" borderId="125" xfId="436" applyNumberFormat="1" applyFont="1" applyFill="1" applyBorder="1"/>
    <xf numFmtId="207" fontId="131" fillId="0" borderId="110" xfId="436" applyNumberFormat="1" applyFont="1" applyFill="1" applyBorder="1"/>
    <xf numFmtId="207" fontId="131" fillId="0" borderId="121" xfId="436" applyNumberFormat="1" applyFont="1" applyFill="1" applyBorder="1"/>
    <xf numFmtId="207" fontId="132" fillId="0" borderId="118" xfId="436" applyNumberFormat="1" applyFont="1" applyFill="1" applyBorder="1"/>
    <xf numFmtId="207" fontId="132" fillId="0" borderId="133" xfId="436" applyNumberFormat="1" applyFont="1" applyFill="1" applyBorder="1"/>
    <xf numFmtId="207" fontId="132" fillId="0" borderId="127" xfId="436" applyNumberFormat="1" applyFont="1" applyFill="1" applyBorder="1"/>
    <xf numFmtId="213" fontId="64" fillId="0" borderId="121" xfId="436" applyNumberFormat="1" applyFont="1" applyFill="1" applyBorder="1"/>
    <xf numFmtId="213" fontId="64" fillId="0" borderId="125" xfId="436" applyNumberFormat="1" applyFont="1" applyFill="1" applyBorder="1"/>
    <xf numFmtId="213" fontId="64" fillId="0" borderId="110" xfId="436" applyNumberFormat="1" applyFont="1" applyFill="1" applyBorder="1"/>
    <xf numFmtId="207" fontId="131" fillId="0" borderId="130" xfId="436" applyNumberFormat="1" applyFont="1" applyFill="1" applyBorder="1"/>
    <xf numFmtId="207" fontId="131" fillId="0" borderId="135" xfId="436" applyNumberFormat="1" applyFont="1" applyFill="1" applyBorder="1"/>
    <xf numFmtId="207" fontId="131" fillId="0" borderId="136" xfId="436" applyNumberFormat="1" applyFont="1" applyFill="1" applyBorder="1"/>
    <xf numFmtId="207" fontId="132" fillId="0" borderId="150" xfId="436" applyNumberFormat="1" applyFont="1" applyFill="1" applyBorder="1"/>
    <xf numFmtId="207" fontId="132" fillId="0" borderId="151" xfId="436" applyNumberFormat="1" applyFont="1" applyFill="1" applyBorder="1"/>
    <xf numFmtId="207" fontId="132" fillId="0" borderId="156" xfId="436" applyNumberFormat="1" applyFont="1" applyFill="1" applyBorder="1"/>
    <xf numFmtId="0" fontId="82" fillId="0" borderId="134" xfId="303" applyFont="1" applyFill="1" applyBorder="1" applyAlignment="1" applyProtection="1">
      <alignment horizontal="center" vertical="center"/>
    </xf>
    <xf numFmtId="0" fontId="62" fillId="0" borderId="0" xfId="303" applyFont="1" applyAlignment="1">
      <alignment horizontal="left" vertical="center"/>
    </xf>
    <xf numFmtId="0" fontId="62" fillId="0" borderId="140" xfId="303" applyFont="1" applyFill="1" applyBorder="1" applyAlignment="1"/>
    <xf numFmtId="0" fontId="62" fillId="0" borderId="146" xfId="303" applyFont="1" applyFill="1" applyBorder="1" applyAlignment="1"/>
    <xf numFmtId="0" fontId="62" fillId="0" borderId="140" xfId="303" applyFont="1" applyBorder="1" applyAlignment="1"/>
    <xf numFmtId="0" fontId="62" fillId="0" borderId="146" xfId="303" applyFont="1" applyBorder="1" applyAlignment="1"/>
    <xf numFmtId="0" fontId="62" fillId="0" borderId="122" xfId="303" applyFont="1" applyBorder="1" applyAlignment="1"/>
    <xf numFmtId="0" fontId="62" fillId="0" borderId="121" xfId="303" applyFont="1" applyFill="1" applyBorder="1" applyAlignment="1"/>
    <xf numFmtId="0" fontId="62" fillId="0" borderId="130" xfId="303" applyFont="1" applyBorder="1" applyAlignment="1"/>
    <xf numFmtId="0" fontId="62" fillId="0" borderId="143" xfId="303" applyFont="1" applyBorder="1" applyAlignment="1"/>
    <xf numFmtId="0" fontId="62" fillId="0" borderId="121" xfId="303" applyFont="1" applyFill="1" applyBorder="1" applyAlignment="1">
      <alignment horizontal="left" indent="2"/>
    </xf>
    <xf numFmtId="0" fontId="62" fillId="0" borderId="130" xfId="303" applyFont="1" applyFill="1" applyBorder="1" applyAlignment="1"/>
    <xf numFmtId="0" fontId="64" fillId="0" borderId="121" xfId="303" applyFont="1" applyBorder="1" applyAlignment="1"/>
    <xf numFmtId="10" fontId="62" fillId="0" borderId="0" xfId="426" applyNumberFormat="1" applyFont="1" applyBorder="1" applyAlignment="1"/>
    <xf numFmtId="0" fontId="62" fillId="0" borderId="0" xfId="303" applyFont="1" applyAlignment="1"/>
    <xf numFmtId="0" fontId="0" fillId="0" borderId="0" xfId="0" applyAlignment="1"/>
    <xf numFmtId="0" fontId="0" fillId="0" borderId="122" xfId="0" applyBorder="1" applyAlignment="1"/>
    <xf numFmtId="0" fontId="95" fillId="0" borderId="0" xfId="303" applyFont="1" applyFill="1" applyBorder="1" applyAlignment="1">
      <alignment horizontal="left"/>
    </xf>
    <xf numFmtId="0" fontId="145" fillId="0" borderId="0" xfId="535" applyFont="1"/>
    <xf numFmtId="0" fontId="77" fillId="0" borderId="0" xfId="303" applyFont="1"/>
    <xf numFmtId="0" fontId="58" fillId="0" borderId="138" xfId="424" applyFont="1" applyFill="1" applyBorder="1" applyAlignment="1">
      <alignment horizontal="right" wrapText="1"/>
    </xf>
    <xf numFmtId="0" fontId="58" fillId="0" borderId="125" xfId="424" applyFont="1" applyFill="1" applyBorder="1" applyAlignment="1">
      <alignment horizontal="right" wrapText="1"/>
    </xf>
    <xf numFmtId="0" fontId="62" fillId="0" borderId="120" xfId="303" applyFont="1" applyFill="1" applyBorder="1" applyAlignment="1" applyProtection="1">
      <alignment horizontal="right"/>
    </xf>
    <xf numFmtId="0" fontId="62" fillId="0" borderId="214" xfId="303" applyFont="1" applyFill="1" applyBorder="1" applyAlignment="1" applyProtection="1">
      <alignment horizontal="right" wrapText="1"/>
    </xf>
    <xf numFmtId="0" fontId="62" fillId="0" borderId="215" xfId="303" applyFont="1" applyFill="1" applyBorder="1" applyAlignment="1" applyProtection="1">
      <alignment horizontal="right"/>
    </xf>
    <xf numFmtId="0" fontId="62" fillId="0" borderId="188" xfId="303" applyFont="1" applyFill="1" applyBorder="1" applyAlignment="1" applyProtection="1">
      <alignment horizontal="right"/>
    </xf>
    <xf numFmtId="0" fontId="95" fillId="0" borderId="0" xfId="303" applyFont="1" applyFill="1" applyAlignment="1">
      <alignment vertical="top"/>
    </xf>
    <xf numFmtId="0" fontId="58" fillId="0" borderId="181" xfId="655" applyFont="1" applyFill="1" applyBorder="1" applyAlignment="1">
      <alignment horizontal="right" wrapText="1"/>
    </xf>
    <xf numFmtId="0" fontId="58" fillId="0" borderId="260" xfId="655" applyFont="1" applyFill="1" applyBorder="1" applyAlignment="1">
      <alignment horizontal="right" wrapText="1"/>
    </xf>
    <xf numFmtId="0" fontId="58" fillId="0" borderId="321" xfId="655" applyFont="1" applyFill="1" applyBorder="1" applyAlignment="1">
      <alignment horizontal="right"/>
    </xf>
    <xf numFmtId="0" fontId="58" fillId="0" borderId="182" xfId="655" applyFont="1" applyFill="1" applyBorder="1" applyAlignment="1">
      <alignment horizontal="right"/>
    </xf>
    <xf numFmtId="0" fontId="58" fillId="0" borderId="221" xfId="655" applyFont="1" applyFill="1" applyBorder="1" applyAlignment="1">
      <alignment horizontal="right"/>
    </xf>
    <xf numFmtId="0" fontId="58" fillId="0" borderId="180" xfId="655" applyFont="1" applyFill="1" applyBorder="1" applyAlignment="1">
      <alignment horizontal="right"/>
    </xf>
    <xf numFmtId="0" fontId="58" fillId="0" borderId="160" xfId="424" applyFont="1" applyFill="1" applyBorder="1" applyAlignment="1">
      <alignment horizontal="right" wrapText="1"/>
    </xf>
    <xf numFmtId="0" fontId="58" fillId="0" borderId="151" xfId="424" applyFont="1" applyFill="1" applyBorder="1" applyAlignment="1">
      <alignment horizontal="right" wrapText="1"/>
    </xf>
    <xf numFmtId="0" fontId="145" fillId="0" borderId="0" xfId="680" applyFont="1"/>
    <xf numFmtId="0" fontId="68" fillId="0" borderId="0" xfId="680" quotePrefix="1" applyFont="1" applyFill="1" applyAlignment="1">
      <alignment vertical="top"/>
    </xf>
    <xf numFmtId="0" fontId="68" fillId="0" borderId="0" xfId="680" applyFont="1" applyFill="1" applyAlignment="1">
      <alignment vertical="top"/>
    </xf>
    <xf numFmtId="0" fontId="66" fillId="0" borderId="263" xfId="303" applyFont="1" applyBorder="1" applyAlignment="1">
      <alignment horizontal="right" vertical="center" wrapText="1"/>
    </xf>
    <xf numFmtId="0" fontId="66" fillId="0" borderId="209" xfId="303" applyFont="1" applyBorder="1" applyAlignment="1">
      <alignment horizontal="right" wrapText="1"/>
    </xf>
    <xf numFmtId="0" fontId="66" fillId="0" borderId="222" xfId="303" applyFont="1" applyBorder="1" applyAlignment="1">
      <alignment horizontal="right" wrapText="1"/>
    </xf>
    <xf numFmtId="0" fontId="66" fillId="0" borderId="227" xfId="303" applyFont="1" applyBorder="1" applyAlignment="1">
      <alignment horizontal="right" wrapText="1"/>
    </xf>
    <xf numFmtId="0" fontId="66" fillId="0" borderId="263" xfId="303" applyFont="1" applyBorder="1" applyAlignment="1">
      <alignment horizontal="right" wrapText="1"/>
    </xf>
    <xf numFmtId="0" fontId="66" fillId="0" borderId="337" xfId="303" applyFont="1" applyBorder="1" applyAlignment="1">
      <alignment horizontal="right" wrapText="1"/>
    </xf>
    <xf numFmtId="0" fontId="147" fillId="0" borderId="0" xfId="303" applyFont="1" applyAlignment="1">
      <alignment horizontal="center"/>
    </xf>
    <xf numFmtId="0" fontId="66" fillId="0" borderId="259" xfId="303" applyFont="1" applyBorder="1" applyAlignment="1">
      <alignment horizontal="right" vertical="center" wrapText="1"/>
    </xf>
    <xf numFmtId="0" fontId="66" fillId="0" borderId="338" xfId="303" applyFont="1" applyBorder="1" applyAlignment="1">
      <alignment horizontal="right" vertical="center" wrapText="1"/>
    </xf>
    <xf numFmtId="0" fontId="66" fillId="0" borderId="339" xfId="303" applyFont="1" applyBorder="1" applyAlignment="1">
      <alignment horizontal="right" vertical="center" wrapText="1"/>
    </xf>
    <xf numFmtId="0" fontId="68" fillId="0" borderId="0" xfId="742" applyFont="1" applyAlignment="1"/>
    <xf numFmtId="0" fontId="62" fillId="0" borderId="277" xfId="743" applyFont="1" applyFill="1" applyBorder="1" applyAlignment="1" applyProtection="1">
      <alignment horizontal="left" vertical="center"/>
    </xf>
    <xf numFmtId="0" fontId="68" fillId="0" borderId="0" xfId="742" quotePrefix="1" applyFont="1" applyFill="1"/>
    <xf numFmtId="0" fontId="146" fillId="0" borderId="0" xfId="0" applyFont="1" applyFill="1" applyBorder="1" applyAlignment="1">
      <alignment horizontal="left" vertical="top"/>
    </xf>
    <xf numFmtId="207" fontId="133" fillId="0" borderId="367" xfId="436" applyNumberFormat="1" applyFont="1" applyFill="1" applyBorder="1"/>
    <xf numFmtId="0" fontId="132" fillId="0" borderId="274" xfId="303" applyFont="1" applyFill="1" applyBorder="1"/>
    <xf numFmtId="9" fontId="143" fillId="0" borderId="0" xfId="303" quotePrefix="1" applyNumberFormat="1" applyFont="1" applyFill="1" applyBorder="1" applyAlignment="1" applyProtection="1"/>
    <xf numFmtId="0" fontId="149" fillId="0" borderId="0" xfId="303" applyFont="1" applyFill="1"/>
    <xf numFmtId="0" fontId="149" fillId="0" borderId="0" xfId="303" applyFont="1" applyFill="1" applyBorder="1"/>
    <xf numFmtId="210" fontId="149" fillId="0" borderId="0" xfId="303" applyNumberFormat="1" applyFont="1" applyFill="1" applyBorder="1"/>
    <xf numFmtId="0" fontId="138" fillId="0" borderId="87" xfId="303" applyFont="1" applyBorder="1" applyAlignment="1" applyProtection="1">
      <alignment horizontal="right" wrapText="1"/>
    </xf>
    <xf numFmtId="0" fontId="138" fillId="0" borderId="89" xfId="303" applyFont="1" applyBorder="1" applyAlignment="1" applyProtection="1">
      <alignment horizontal="right" wrapText="1"/>
    </xf>
    <xf numFmtId="0" fontId="138" fillId="0" borderId="69" xfId="303" applyFont="1" applyBorder="1" applyAlignment="1" applyProtection="1">
      <alignment horizontal="right" wrapText="1"/>
    </xf>
    <xf numFmtId="0" fontId="138" fillId="0" borderId="91" xfId="0" applyFont="1" applyBorder="1" applyAlignment="1" applyProtection="1">
      <alignment horizontal="right" wrapText="1"/>
    </xf>
    <xf numFmtId="0" fontId="138" fillId="0" borderId="89" xfId="0" applyFont="1" applyBorder="1" applyAlignment="1" applyProtection="1">
      <alignment horizontal="right" wrapText="1"/>
    </xf>
    <xf numFmtId="0" fontId="138" fillId="0" borderId="69" xfId="0" applyFont="1" applyBorder="1" applyAlignment="1" applyProtection="1">
      <alignment horizontal="right" wrapText="1"/>
    </xf>
    <xf numFmtId="0" fontId="138" fillId="0" borderId="91" xfId="0" applyFont="1" applyFill="1" applyBorder="1" applyAlignment="1" applyProtection="1">
      <alignment horizontal="right" wrapText="1"/>
    </xf>
    <xf numFmtId="0" fontId="138" fillId="0" borderId="89" xfId="0" applyFont="1" applyFill="1" applyBorder="1" applyAlignment="1" applyProtection="1">
      <alignment horizontal="right" wrapText="1"/>
    </xf>
    <xf numFmtId="0" fontId="138" fillId="0" borderId="69" xfId="0" applyFont="1" applyFill="1" applyBorder="1" applyAlignment="1" applyProtection="1">
      <alignment horizontal="right" wrapText="1"/>
    </xf>
    <xf numFmtId="0" fontId="136" fillId="0" borderId="0" xfId="303" applyFont="1" applyAlignment="1">
      <alignment horizontal="left" wrapText="1"/>
    </xf>
    <xf numFmtId="0" fontId="65" fillId="0" borderId="356" xfId="303" applyFont="1" applyBorder="1" applyProtection="1"/>
    <xf numFmtId="0" fontId="62" fillId="0" borderId="372" xfId="303" applyFont="1" applyBorder="1"/>
    <xf numFmtId="0" fontId="65" fillId="0" borderId="324" xfId="303" applyFont="1" applyBorder="1"/>
    <xf numFmtId="0" fontId="62" fillId="0" borderId="324" xfId="303" applyFont="1" applyBorder="1"/>
    <xf numFmtId="0" fontId="58" fillId="0" borderId="356" xfId="310" applyFont="1" applyBorder="1" applyProtection="1"/>
    <xf numFmtId="0" fontId="58" fillId="0" borderId="354" xfId="310" applyFont="1" applyBorder="1" applyProtection="1"/>
    <xf numFmtId="0" fontId="65" fillId="0" borderId="373" xfId="303" applyFont="1" applyFill="1" applyBorder="1" applyAlignment="1" applyProtection="1">
      <alignment horizontal="center"/>
    </xf>
    <xf numFmtId="0" fontId="65" fillId="0" borderId="370" xfId="303" applyFont="1" applyFill="1" applyBorder="1" applyAlignment="1" applyProtection="1">
      <alignment horizontal="center"/>
    </xf>
    <xf numFmtId="0" fontId="65" fillId="0" borderId="354" xfId="303" applyFont="1" applyFill="1" applyBorder="1" applyAlignment="1" applyProtection="1">
      <alignment horizontal="center"/>
    </xf>
    <xf numFmtId="0" fontId="65" fillId="0" borderId="369" xfId="303" applyFont="1" applyFill="1" applyBorder="1" applyAlignment="1" applyProtection="1">
      <alignment horizontal="center"/>
    </xf>
    <xf numFmtId="0" fontId="82" fillId="0" borderId="0" xfId="303" applyFont="1" applyFill="1" applyBorder="1" applyAlignment="1">
      <alignment horizontal="center" vertical="center"/>
    </xf>
    <xf numFmtId="0" fontId="65" fillId="0" borderId="356" xfId="303" applyFont="1" applyFill="1" applyBorder="1" applyAlignment="1" applyProtection="1">
      <alignment horizontal="center"/>
    </xf>
    <xf numFmtId="0" fontId="65" fillId="0" borderId="371" xfId="303" applyFont="1" applyFill="1" applyBorder="1" applyAlignment="1" applyProtection="1">
      <alignment horizontal="center"/>
    </xf>
    <xf numFmtId="0" fontId="70" fillId="0" borderId="0" xfId="0" applyFont="1" applyBorder="1" applyAlignment="1" applyProtection="1">
      <alignment horizontal="center" vertical="center"/>
    </xf>
    <xf numFmtId="0" fontId="70" fillId="0" borderId="0" xfId="0" applyFont="1" applyBorder="1" applyAlignment="1" applyProtection="1">
      <alignment vertical="center"/>
    </xf>
    <xf numFmtId="207" fontId="62" fillId="0" borderId="36" xfId="0" applyNumberFormat="1" applyFont="1" applyFill="1" applyBorder="1" applyProtection="1"/>
    <xf numFmtId="207" fontId="65" fillId="0" borderId="374" xfId="0" applyNumberFormat="1" applyFont="1" applyFill="1" applyBorder="1" applyProtection="1"/>
    <xf numFmtId="207" fontId="65" fillId="0" borderId="375" xfId="0" applyNumberFormat="1" applyFont="1" applyFill="1" applyBorder="1" applyProtection="1"/>
    <xf numFmtId="207" fontId="65" fillId="0" borderId="36" xfId="0" applyNumberFormat="1" applyFont="1" applyFill="1" applyBorder="1" applyProtection="1"/>
    <xf numFmtId="207" fontId="62" fillId="0" borderId="376" xfId="0" applyNumberFormat="1" applyFont="1" applyFill="1" applyBorder="1" applyProtection="1"/>
    <xf numFmtId="207" fontId="65" fillId="0" borderId="378" xfId="0" applyNumberFormat="1" applyFont="1" applyFill="1" applyBorder="1" applyProtection="1"/>
    <xf numFmtId="207" fontId="65" fillId="0" borderId="72" xfId="0" applyNumberFormat="1" applyFont="1" applyFill="1" applyBorder="1" applyProtection="1"/>
    <xf numFmtId="207" fontId="65" fillId="0" borderId="364" xfId="0" applyNumberFormat="1" applyFont="1" applyFill="1" applyBorder="1" applyProtection="1"/>
    <xf numFmtId="171" fontId="62" fillId="0" borderId="379" xfId="0" applyNumberFormat="1" applyFont="1" applyFill="1" applyBorder="1" applyProtection="1"/>
    <xf numFmtId="171" fontId="62" fillId="0" borderId="380" xfId="0" applyNumberFormat="1" applyFont="1" applyFill="1" applyBorder="1" applyProtection="1"/>
    <xf numFmtId="171" fontId="62" fillId="0" borderId="384" xfId="0" applyNumberFormat="1" applyFont="1" applyFill="1" applyBorder="1" applyProtection="1"/>
    <xf numFmtId="171" fontId="62" fillId="0" borderId="385" xfId="0" applyNumberFormat="1" applyFont="1" applyFill="1" applyBorder="1" applyProtection="1"/>
    <xf numFmtId="183" fontId="65" fillId="0" borderId="82" xfId="0" applyNumberFormat="1" applyFont="1" applyFill="1" applyBorder="1" applyAlignment="1" applyProtection="1">
      <alignment horizontal="right" wrapText="1"/>
    </xf>
    <xf numFmtId="183" fontId="65" fillId="0" borderId="99" xfId="0" applyNumberFormat="1" applyFont="1" applyFill="1" applyBorder="1" applyAlignment="1" applyProtection="1">
      <alignment horizontal="right" wrapText="1"/>
    </xf>
    <xf numFmtId="183" fontId="65" fillId="0" borderId="83" xfId="0" applyNumberFormat="1" applyFont="1" applyFill="1" applyBorder="1" applyAlignment="1" applyProtection="1">
      <alignment horizontal="right" wrapText="1"/>
    </xf>
    <xf numFmtId="183" fontId="65" fillId="0" borderId="100" xfId="0" applyNumberFormat="1" applyFont="1" applyFill="1" applyBorder="1" applyAlignment="1" applyProtection="1">
      <alignment horizontal="right" wrapText="1"/>
    </xf>
    <xf numFmtId="0" fontId="77" fillId="0" borderId="0" xfId="0" applyFont="1"/>
    <xf numFmtId="0" fontId="68" fillId="0" borderId="0" xfId="0" applyFont="1" applyAlignment="1">
      <alignment vertical="top"/>
    </xf>
    <xf numFmtId="0" fontId="95" fillId="0" borderId="0" xfId="0" applyFont="1" applyFill="1" applyAlignment="1">
      <alignment vertical="top"/>
    </xf>
    <xf numFmtId="174" fontId="66" fillId="0" borderId="42" xfId="290" applyNumberFormat="1" applyFont="1" applyBorder="1" applyAlignment="1">
      <alignment horizontal="right" wrapText="1"/>
    </xf>
    <xf numFmtId="174" fontId="66" fillId="0" borderId="50" xfId="290" applyNumberFormat="1" applyFont="1" applyBorder="1" applyAlignment="1">
      <alignment horizontal="right" wrapText="1"/>
    </xf>
    <xf numFmtId="174" fontId="66" fillId="0" borderId="44" xfId="290" applyNumberFormat="1" applyFont="1" applyBorder="1" applyAlignment="1">
      <alignment horizontal="right" wrapText="1"/>
    </xf>
    <xf numFmtId="174" fontId="66" fillId="0" borderId="42" xfId="436" applyNumberFormat="1" applyFont="1" applyBorder="1" applyAlignment="1">
      <alignment horizontal="right" wrapText="1"/>
    </xf>
    <xf numFmtId="174" fontId="66" fillId="0" borderId="50" xfId="436" applyNumberFormat="1" applyFont="1" applyBorder="1" applyAlignment="1">
      <alignment horizontal="right" wrapText="1"/>
    </xf>
    <xf numFmtId="174" fontId="66" fillId="0" borderId="44" xfId="436" applyNumberFormat="1" applyFont="1" applyBorder="1" applyAlignment="1">
      <alignment horizontal="right" wrapText="1"/>
    </xf>
    <xf numFmtId="174" fontId="66" fillId="0" borderId="90" xfId="290" applyNumberFormat="1" applyFont="1" applyBorder="1" applyAlignment="1">
      <alignment horizontal="right" wrapText="1"/>
    </xf>
    <xf numFmtId="174" fontId="66" fillId="0" borderId="79" xfId="290" applyNumberFormat="1" applyFont="1" applyBorder="1" applyAlignment="1">
      <alignment horizontal="right" wrapText="1"/>
    </xf>
    <xf numFmtId="174" fontId="66" fillId="0" borderId="79" xfId="436" applyNumberFormat="1" applyFont="1" applyBorder="1" applyAlignment="1">
      <alignment horizontal="right" wrapText="1"/>
    </xf>
    <xf numFmtId="0" fontId="104" fillId="0" borderId="0" xfId="0" applyFont="1" applyBorder="1" applyAlignment="1" applyProtection="1">
      <alignment vertical="center"/>
    </xf>
    <xf numFmtId="0" fontId="77" fillId="0" borderId="0" xfId="0" applyFont="1" applyAlignment="1">
      <alignment vertical="center"/>
    </xf>
    <xf numFmtId="0" fontId="65" fillId="0" borderId="87" xfId="0" applyFont="1" applyFill="1" applyBorder="1" applyAlignment="1" applyProtection="1">
      <alignment horizontal="right" wrapText="1"/>
    </xf>
    <xf numFmtId="0" fontId="65" fillId="0" borderId="89" xfId="0" applyFont="1" applyFill="1" applyBorder="1" applyAlignment="1" applyProtection="1">
      <alignment horizontal="right" wrapText="1"/>
    </xf>
    <xf numFmtId="174" fontId="66" fillId="0" borderId="46" xfId="290" applyNumberFormat="1" applyFont="1" applyBorder="1" applyAlignment="1">
      <alignment horizontal="right" wrapText="1"/>
    </xf>
    <xf numFmtId="174" fontId="66" fillId="0" borderId="89" xfId="290" applyNumberFormat="1" applyFont="1" applyBorder="1" applyAlignment="1">
      <alignment horizontal="right" wrapText="1"/>
    </xf>
    <xf numFmtId="174" fontId="66" fillId="0" borderId="69" xfId="290" applyNumberFormat="1" applyFont="1" applyBorder="1" applyAlignment="1">
      <alignment horizontal="right" wrapText="1"/>
    </xf>
    <xf numFmtId="0" fontId="68" fillId="0" borderId="0" xfId="0" applyFont="1" applyAlignment="1">
      <alignment vertical="center"/>
    </xf>
    <xf numFmtId="0" fontId="59" fillId="0" borderId="196" xfId="0" applyFont="1" applyBorder="1" applyAlignment="1">
      <alignment horizontal="left" vertical="top" wrapText="1" shrinkToFit="1"/>
    </xf>
    <xf numFmtId="0" fontId="59" fillId="0" borderId="192" xfId="0" applyFont="1" applyBorder="1" applyAlignment="1">
      <alignment horizontal="left" vertical="top" wrapText="1" shrinkToFit="1"/>
    </xf>
    <xf numFmtId="0" fontId="59" fillId="0" borderId="320" xfId="0" applyFont="1" applyBorder="1" applyAlignment="1">
      <alignment horizontal="left" vertical="top" wrapText="1" shrinkToFit="1"/>
    </xf>
    <xf numFmtId="0" fontId="59" fillId="0" borderId="194" xfId="0" applyFont="1" applyBorder="1" applyAlignment="1">
      <alignment horizontal="left" vertical="top" wrapText="1" shrinkToFit="1"/>
    </xf>
    <xf numFmtId="0" fontId="60" fillId="0" borderId="197" xfId="0" applyFont="1" applyBorder="1" applyAlignment="1">
      <alignment horizontal="left" vertical="top" wrapText="1" shrinkToFit="1"/>
    </xf>
    <xf numFmtId="0" fontId="60" fillId="0" borderId="193" xfId="0" applyFont="1" applyBorder="1" applyAlignment="1">
      <alignment horizontal="left" vertical="top" wrapText="1" shrinkToFit="1"/>
    </xf>
    <xf numFmtId="0" fontId="61" fillId="0" borderId="193" xfId="0" applyFont="1" applyBorder="1" applyAlignment="1">
      <alignment horizontal="left" vertical="top" wrapText="1" shrinkToFit="1"/>
    </xf>
    <xf numFmtId="0" fontId="60" fillId="0" borderId="319" xfId="0" applyFont="1" applyBorder="1" applyAlignment="1">
      <alignment horizontal="left" vertical="top" wrapText="1" shrinkToFit="1"/>
    </xf>
    <xf numFmtId="0" fontId="60" fillId="0" borderId="195" xfId="0" applyFont="1" applyBorder="1" applyAlignment="1">
      <alignment horizontal="left" vertical="top" wrapText="1" shrinkToFit="1"/>
    </xf>
    <xf numFmtId="0" fontId="66" fillId="0" borderId="386" xfId="303" applyFont="1" applyBorder="1" applyAlignment="1">
      <alignment horizontal="right" vertical="center" wrapText="1"/>
    </xf>
    <xf numFmtId="183" fontId="109" fillId="0" borderId="82" xfId="0" applyNumberFormat="1" applyFont="1" applyFill="1" applyBorder="1" applyAlignment="1" applyProtection="1">
      <alignment horizontal="right" wrapText="1"/>
    </xf>
    <xf numFmtId="183" fontId="109" fillId="0" borderId="99" xfId="0" applyNumberFormat="1" applyFont="1" applyFill="1" applyBorder="1" applyAlignment="1" applyProtection="1">
      <alignment horizontal="right" wrapText="1"/>
    </xf>
    <xf numFmtId="183" fontId="109" fillId="0" borderId="102" xfId="0" applyNumberFormat="1" applyFont="1" applyFill="1" applyBorder="1" applyAlignment="1" applyProtection="1">
      <alignment horizontal="right" wrapText="1"/>
    </xf>
    <xf numFmtId="183" fontId="109" fillId="0" borderId="84" xfId="0" applyNumberFormat="1" applyFont="1" applyFill="1" applyBorder="1" applyAlignment="1" applyProtection="1">
      <alignment horizontal="right" wrapText="1"/>
    </xf>
    <xf numFmtId="0" fontId="65" fillId="0" borderId="87" xfId="0" applyFont="1" applyFill="1" applyBorder="1" applyAlignment="1" applyProtection="1">
      <alignment horizontal="right"/>
    </xf>
    <xf numFmtId="0" fontId="65" fillId="0" borderId="380" xfId="0" applyFont="1" applyFill="1" applyBorder="1" applyAlignment="1" applyProtection="1">
      <alignment horizontal="right"/>
    </xf>
    <xf numFmtId="0" fontId="66" fillId="0" borderId="269" xfId="303" applyFont="1" applyBorder="1" applyAlignment="1">
      <alignment horizontal="right" vertical="center" wrapText="1"/>
    </xf>
    <xf numFmtId="0" fontId="66" fillId="0" borderId="222" xfId="303" applyFont="1" applyBorder="1" applyAlignment="1">
      <alignment horizontal="right" vertical="center" wrapText="1"/>
    </xf>
    <xf numFmtId="0" fontId="66" fillId="0" borderId="227" xfId="303" applyFont="1" applyBorder="1" applyAlignment="1">
      <alignment horizontal="right" vertical="center" wrapText="1"/>
    </xf>
    <xf numFmtId="0" fontId="66" fillId="0" borderId="190" xfId="303" applyFont="1" applyBorder="1" applyAlignment="1">
      <alignment horizontal="right" vertical="center" wrapText="1"/>
    </xf>
    <xf numFmtId="0" fontId="66" fillId="0" borderId="191" xfId="303" applyFont="1" applyBorder="1" applyAlignment="1">
      <alignment horizontal="right" vertical="center" wrapText="1"/>
    </xf>
    <xf numFmtId="0" fontId="66" fillId="0" borderId="207" xfId="303" applyFont="1" applyBorder="1" applyAlignment="1">
      <alignment horizontal="right" vertical="center" wrapText="1"/>
    </xf>
    <xf numFmtId="0" fontId="58" fillId="0" borderId="110" xfId="424" applyFont="1" applyFill="1" applyBorder="1" applyAlignment="1">
      <alignment horizontal="right" wrapText="1"/>
    </xf>
    <xf numFmtId="207" fontId="138" fillId="0" borderId="377" xfId="0" applyNumberFormat="1" applyFont="1" applyFill="1" applyBorder="1" applyProtection="1"/>
    <xf numFmtId="207" fontId="138" fillId="0" borderId="163" xfId="0" applyNumberFormat="1" applyFont="1" applyFill="1" applyBorder="1" applyProtection="1"/>
    <xf numFmtId="168" fontId="64" fillId="0" borderId="140" xfId="399" applyNumberFormat="1" applyFont="1" applyFill="1" applyBorder="1"/>
    <xf numFmtId="168" fontId="64" fillId="0" borderId="121" xfId="399" applyNumberFormat="1" applyFont="1" applyFill="1" applyBorder="1"/>
    <xf numFmtId="168" fontId="64" fillId="0" borderId="130" xfId="399" applyNumberFormat="1" applyFont="1" applyFill="1" applyBorder="1"/>
    <xf numFmtId="168" fontId="64" fillId="0" borderId="124" xfId="399" applyNumberFormat="1" applyFont="1" applyFill="1" applyBorder="1"/>
    <xf numFmtId="168" fontId="64" fillId="0" borderId="125" xfId="399" applyNumberFormat="1" applyFont="1" applyFill="1" applyBorder="1"/>
    <xf numFmtId="168" fontId="64" fillId="0" borderId="135" xfId="399" applyNumberFormat="1" applyFont="1" applyFill="1" applyBorder="1"/>
    <xf numFmtId="176" fontId="64" fillId="0" borderId="140" xfId="436" applyNumberFormat="1" applyFont="1" applyFill="1" applyBorder="1"/>
    <xf numFmtId="176" fontId="64" fillId="0" borderId="121" xfId="436" applyNumberFormat="1" applyFont="1" applyFill="1" applyBorder="1"/>
    <xf numFmtId="176" fontId="64" fillId="0" borderId="130" xfId="436" applyNumberFormat="1" applyFont="1" applyFill="1" applyBorder="1"/>
    <xf numFmtId="176" fontId="64" fillId="0" borderId="124" xfId="436" applyNumberFormat="1" applyFont="1" applyFill="1" applyBorder="1"/>
    <xf numFmtId="176" fontId="64" fillId="0" borderId="125" xfId="436" applyNumberFormat="1" applyFont="1" applyFill="1" applyBorder="1"/>
    <xf numFmtId="176" fontId="64" fillId="0" borderId="135" xfId="436" applyNumberFormat="1" applyFont="1" applyFill="1" applyBorder="1"/>
    <xf numFmtId="207" fontId="64" fillId="0" borderId="126" xfId="436" applyNumberFormat="1" applyFont="1" applyFill="1" applyBorder="1"/>
    <xf numFmtId="0" fontId="57" fillId="0" borderId="351" xfId="655" applyFont="1" applyFill="1" applyBorder="1"/>
    <xf numFmtId="207" fontId="65" fillId="0" borderId="0" xfId="0" applyNumberFormat="1" applyFont="1" applyFill="1" applyBorder="1" applyAlignment="1" applyProtection="1">
      <alignment horizontal="right"/>
    </xf>
    <xf numFmtId="171" fontId="62" fillId="0" borderId="393" xfId="0" applyNumberFormat="1" applyFont="1" applyFill="1" applyBorder="1" applyProtection="1"/>
    <xf numFmtId="207" fontId="62" fillId="0" borderId="341" xfId="290" applyNumberFormat="1" applyFont="1" applyFill="1" applyBorder="1"/>
    <xf numFmtId="174" fontId="66" fillId="0" borderId="167" xfId="290" applyNumberFormat="1" applyFont="1" applyBorder="1" applyAlignment="1">
      <alignment horizontal="right" wrapText="1"/>
    </xf>
    <xf numFmtId="0" fontId="62" fillId="0" borderId="148" xfId="303" applyFont="1" applyBorder="1" applyAlignment="1">
      <alignment horizontal="center"/>
    </xf>
    <xf numFmtId="0" fontId="64" fillId="40" borderId="121" xfId="303" applyFont="1" applyFill="1" applyBorder="1" applyAlignment="1">
      <alignment horizontal="left" indent="4"/>
    </xf>
    <xf numFmtId="0" fontId="62" fillId="0" borderId="30" xfId="743" applyFont="1" applyFill="1" applyBorder="1" applyAlignment="1" applyProtection="1">
      <alignment horizontal="left" vertical="center"/>
    </xf>
    <xf numFmtId="0" fontId="68" fillId="0" borderId="0" xfId="742" quotePrefix="1" applyFont="1" applyFill="1" applyAlignment="1">
      <alignment vertical="top"/>
    </xf>
    <xf numFmtId="207" fontId="62" fillId="0" borderId="388" xfId="0" applyNumberFormat="1" applyFont="1" applyFill="1" applyBorder="1" applyProtection="1"/>
    <xf numFmtId="0" fontId="104" fillId="0" borderId="0" xfId="303" applyFont="1" applyBorder="1" applyAlignment="1" applyProtection="1">
      <alignment horizontal="center"/>
    </xf>
    <xf numFmtId="207" fontId="62" fillId="0" borderId="0" xfId="303" applyNumberFormat="1" applyFont="1"/>
    <xf numFmtId="0" fontId="0" fillId="39" borderId="396" xfId="0" applyFill="1" applyBorder="1"/>
    <xf numFmtId="0" fontId="62" fillId="0" borderId="364" xfId="303" applyFont="1" applyBorder="1"/>
    <xf numFmtId="0" fontId="65" fillId="0" borderId="93" xfId="303" applyFont="1" applyFill="1" applyBorder="1" applyProtection="1"/>
    <xf numFmtId="0" fontId="65" fillId="0" borderId="401" xfId="303" applyFont="1" applyFill="1" applyBorder="1" applyAlignment="1" applyProtection="1">
      <alignment horizontal="center"/>
    </xf>
    <xf numFmtId="0" fontId="65" fillId="0" borderId="402" xfId="303" applyFont="1" applyFill="1" applyBorder="1" applyAlignment="1" applyProtection="1">
      <alignment horizontal="center"/>
    </xf>
    <xf numFmtId="0" fontId="65" fillId="0" borderId="403" xfId="303" applyFont="1" applyFill="1" applyBorder="1" applyAlignment="1" applyProtection="1">
      <alignment horizontal="center"/>
    </xf>
    <xf numFmtId="0" fontId="65" fillId="0" borderId="404" xfId="303" applyFont="1" applyFill="1" applyBorder="1" applyAlignment="1" applyProtection="1">
      <alignment horizontal="center"/>
    </xf>
    <xf numFmtId="0" fontId="58" fillId="0" borderId="405" xfId="655" applyFont="1" applyFill="1" applyBorder="1" applyAlignment="1">
      <alignment horizontal="right"/>
    </xf>
    <xf numFmtId="0" fontId="57" fillId="0" borderId="406" xfId="655" applyFont="1" applyFill="1" applyBorder="1"/>
    <xf numFmtId="0" fontId="57" fillId="0" borderId="324" xfId="655" applyFont="1" applyFill="1" applyBorder="1" applyAlignment="1">
      <alignment horizontal="right"/>
    </xf>
    <xf numFmtId="207" fontId="136" fillId="0" borderId="407" xfId="655" applyNumberFormat="1" applyFont="1" applyFill="1" applyBorder="1"/>
    <xf numFmtId="0" fontId="65" fillId="39" borderId="127" xfId="303" applyFont="1" applyFill="1" applyBorder="1" applyAlignment="1"/>
    <xf numFmtId="0" fontId="65" fillId="39" borderId="103" xfId="303" applyFont="1" applyFill="1" applyBorder="1" applyAlignment="1"/>
    <xf numFmtId="0" fontId="78" fillId="39" borderId="87" xfId="303" applyFont="1" applyFill="1" applyBorder="1" applyAlignment="1"/>
    <xf numFmtId="0" fontId="78" fillId="39" borderId="46" xfId="303" applyFont="1" applyFill="1" applyBorder="1" applyAlignment="1"/>
    <xf numFmtId="0" fontId="68" fillId="40" borderId="115" xfId="535" applyFont="1" applyFill="1" applyBorder="1" applyAlignment="1"/>
    <xf numFmtId="0" fontId="66" fillId="40" borderId="127" xfId="303" applyFont="1" applyFill="1" applyBorder="1" applyAlignment="1"/>
    <xf numFmtId="0" fontId="68" fillId="40" borderId="104" xfId="535" applyFont="1" applyFill="1" applyBorder="1" applyAlignment="1"/>
    <xf numFmtId="0" fontId="68" fillId="40" borderId="105" xfId="535" applyFont="1" applyFill="1" applyBorder="1" applyAlignment="1"/>
    <xf numFmtId="0" fontId="65" fillId="39" borderId="410" xfId="303" applyFont="1" applyFill="1" applyBorder="1" applyAlignment="1"/>
    <xf numFmtId="0" fontId="68" fillId="40" borderId="411" xfId="535" applyFont="1" applyFill="1" applyBorder="1" applyAlignment="1"/>
    <xf numFmtId="207" fontId="124" fillId="0" borderId="414" xfId="440" applyNumberFormat="1" applyFont="1" applyFill="1" applyBorder="1"/>
    <xf numFmtId="207" fontId="124" fillId="0" borderId="134" xfId="440" applyNumberFormat="1" applyFont="1" applyFill="1" applyBorder="1"/>
    <xf numFmtId="207" fontId="124" fillId="0" borderId="121" xfId="440" applyNumberFormat="1" applyFont="1" applyFill="1" applyBorder="1"/>
    <xf numFmtId="207" fontId="133" fillId="0" borderId="406" xfId="436" applyNumberFormat="1" applyFont="1" applyFill="1" applyBorder="1"/>
    <xf numFmtId="207" fontId="133" fillId="0" borderId="351" xfId="436" applyNumberFormat="1" applyFont="1" applyFill="1" applyBorder="1"/>
    <xf numFmtId="0" fontId="68" fillId="0" borderId="0" xfId="742" applyFont="1" applyFill="1"/>
    <xf numFmtId="0" fontId="66" fillId="0" borderId="0" xfId="0" quotePrefix="1" applyFont="1" applyBorder="1" applyAlignment="1">
      <alignment horizontal="center"/>
    </xf>
    <xf numFmtId="0" fontId="66" fillId="0" borderId="0" xfId="0" applyFont="1" applyBorder="1" applyAlignment="1">
      <alignment horizontal="center"/>
    </xf>
    <xf numFmtId="0" fontId="62" fillId="0" borderId="0" xfId="0" applyFont="1" applyBorder="1" applyAlignment="1">
      <alignment horizontal="left" wrapText="1"/>
    </xf>
    <xf numFmtId="0" fontId="62" fillId="0" borderId="331" xfId="0" applyFont="1" applyBorder="1" applyAlignment="1">
      <alignment horizontal="left" wrapText="1"/>
    </xf>
    <xf numFmtId="0" fontId="62" fillId="0" borderId="417" xfId="0" applyFont="1" applyBorder="1" applyAlignment="1"/>
    <xf numFmtId="0" fontId="62" fillId="0" borderId="395" xfId="0" applyFont="1" applyBorder="1" applyAlignment="1">
      <alignment horizontal="left" indent="1"/>
    </xf>
    <xf numFmtId="207" fontId="62" fillId="0" borderId="418" xfId="290" applyNumberFormat="1" applyFont="1" applyFill="1" applyBorder="1"/>
    <xf numFmtId="207" fontId="62" fillId="0" borderId="419" xfId="290" applyNumberFormat="1" applyFont="1" applyFill="1" applyBorder="1"/>
    <xf numFmtId="207" fontId="62" fillId="0" borderId="420" xfId="290" applyNumberFormat="1" applyFont="1" applyFill="1" applyBorder="1"/>
    <xf numFmtId="0" fontId="62" fillId="0" borderId="358" xfId="0" applyFont="1" applyBorder="1" applyAlignment="1"/>
    <xf numFmtId="0" fontId="62" fillId="0" borderId="331" xfId="0" applyFont="1" applyBorder="1" applyAlignment="1">
      <alignment horizontal="left" indent="1"/>
    </xf>
    <xf numFmtId="207" fontId="62" fillId="0" borderId="413" xfId="290" applyNumberFormat="1" applyFont="1" applyFill="1" applyBorder="1"/>
    <xf numFmtId="0" fontId="62" fillId="0" borderId="392" xfId="0" applyFont="1" applyBorder="1" applyAlignment="1"/>
    <xf numFmtId="0" fontId="62" fillId="0" borderId="366" xfId="0" applyFont="1" applyBorder="1" applyAlignment="1">
      <alignment horizontal="left" indent="1"/>
    </xf>
    <xf numFmtId="207" fontId="62" fillId="0" borderId="412" xfId="290" applyNumberFormat="1" applyFont="1" applyFill="1" applyBorder="1"/>
    <xf numFmtId="207" fontId="62" fillId="0" borderId="387" xfId="290" applyNumberFormat="1" applyFont="1" applyFill="1" applyBorder="1"/>
    <xf numFmtId="207" fontId="62" fillId="0" borderId="364" xfId="290" applyNumberFormat="1" applyFont="1" applyFill="1" applyBorder="1"/>
    <xf numFmtId="0" fontId="65" fillId="0" borderId="392" xfId="0" applyFont="1" applyFill="1" applyBorder="1" applyAlignment="1" applyProtection="1">
      <alignment horizontal="right" wrapText="1"/>
    </xf>
    <xf numFmtId="0" fontId="66" fillId="0" borderId="423" xfId="0" applyFont="1" applyBorder="1" applyAlignment="1">
      <alignment horizontal="center"/>
    </xf>
    <xf numFmtId="0" fontId="62" fillId="0" borderId="0" xfId="303" applyFont="1" applyFill="1" applyAlignment="1">
      <alignment vertical="top"/>
    </xf>
    <xf numFmtId="0" fontId="62" fillId="0" borderId="0" xfId="303" applyFont="1" applyAlignment="1">
      <alignment vertical="top"/>
    </xf>
    <xf numFmtId="37" fontId="62" fillId="37" borderId="0" xfId="303" applyNumberFormat="1" applyFont="1" applyFill="1" applyAlignment="1">
      <alignment horizontal="right" vertical="top"/>
    </xf>
    <xf numFmtId="37" fontId="62" fillId="37" borderId="0" xfId="303" applyNumberFormat="1" applyFont="1" applyFill="1" applyAlignment="1">
      <alignment vertical="top"/>
    </xf>
    <xf numFmtId="0" fontId="62" fillId="0" borderId="0" xfId="303" applyFont="1" applyBorder="1" applyAlignment="1">
      <alignment vertical="top"/>
    </xf>
    <xf numFmtId="0" fontId="64" fillId="0" borderId="0" xfId="535" applyFont="1" applyAlignment="1">
      <alignment vertical="top"/>
    </xf>
    <xf numFmtId="0" fontId="62" fillId="0" borderId="365" xfId="0" applyFont="1" applyBorder="1" applyAlignment="1">
      <alignment horizontal="left" indent="1"/>
    </xf>
    <xf numFmtId="0" fontId="62" fillId="0" borderId="392" xfId="0" applyFont="1" applyBorder="1" applyAlignment="1">
      <alignment horizontal="left" indent="1"/>
    </xf>
    <xf numFmtId="0" fontId="68" fillId="0" borderId="0" xfId="303" applyFont="1" applyAlignment="1">
      <alignment vertical="center"/>
    </xf>
    <xf numFmtId="207" fontId="119" fillId="0" borderId="129" xfId="303" applyNumberFormat="1" applyFont="1" applyFill="1" applyBorder="1" applyAlignment="1" applyProtection="1">
      <alignment horizontal="right"/>
    </xf>
    <xf numFmtId="0" fontId="76" fillId="0" borderId="0" xfId="0" applyFont="1" applyFill="1" applyAlignment="1">
      <alignment horizontal="center" wrapText="1"/>
    </xf>
    <xf numFmtId="0" fontId="76" fillId="0" borderId="0" xfId="0" applyFont="1" applyFill="1" applyAlignment="1">
      <alignment wrapText="1"/>
    </xf>
    <xf numFmtId="0" fontId="57" fillId="0" borderId="426" xfId="310" applyFont="1" applyBorder="1" applyAlignment="1" applyProtection="1">
      <alignment horizontal="left"/>
    </xf>
    <xf numFmtId="207" fontId="64" fillId="0" borderId="406" xfId="436" applyNumberFormat="1" applyFont="1" applyFill="1" applyBorder="1"/>
    <xf numFmtId="207" fontId="64" fillId="0" borderId="425" xfId="436" applyNumberFormat="1" applyFont="1" applyFill="1" applyBorder="1"/>
    <xf numFmtId="174" fontId="65" fillId="0" borderId="406" xfId="303" applyNumberFormat="1" applyFont="1" applyFill="1" applyBorder="1"/>
    <xf numFmtId="174" fontId="65" fillId="0" borderId="425" xfId="303" applyNumberFormat="1" applyFont="1" applyFill="1" applyBorder="1"/>
    <xf numFmtId="0" fontId="62" fillId="0" borderId="426" xfId="0" applyFont="1" applyBorder="1" applyProtection="1"/>
    <xf numFmtId="207" fontId="66" fillId="0" borderId="406" xfId="436" applyNumberFormat="1" applyFont="1" applyFill="1" applyBorder="1"/>
    <xf numFmtId="0" fontId="65" fillId="0" borderId="427" xfId="303" applyFont="1" applyBorder="1" applyAlignment="1" applyProtection="1">
      <alignment horizontal="left"/>
    </xf>
    <xf numFmtId="37" fontId="58" fillId="0" borderId="428" xfId="310" applyNumberFormat="1" applyFont="1" applyBorder="1" applyProtection="1"/>
    <xf numFmtId="0" fontId="65" fillId="0" borderId="429" xfId="303" applyFont="1" applyBorder="1"/>
    <xf numFmtId="207" fontId="66" fillId="0" borderId="430" xfId="436" applyNumberFormat="1" applyFont="1" applyFill="1" applyBorder="1"/>
    <xf numFmtId="207" fontId="66" fillId="0" borderId="431" xfId="436" applyNumberFormat="1" applyFont="1" applyFill="1" applyBorder="1"/>
    <xf numFmtId="207" fontId="66" fillId="0" borderId="432" xfId="436" applyNumberFormat="1" applyFont="1" applyFill="1" applyBorder="1"/>
    <xf numFmtId="0" fontId="57" fillId="0" borderId="426" xfId="310" applyFont="1" applyBorder="1" applyProtection="1"/>
    <xf numFmtId="207" fontId="64" fillId="0" borderId="433" xfId="436" applyNumberFormat="1" applyFont="1" applyFill="1" applyBorder="1"/>
    <xf numFmtId="207" fontId="64" fillId="0" borderId="434" xfId="436" applyNumberFormat="1" applyFont="1" applyFill="1" applyBorder="1"/>
    <xf numFmtId="207" fontId="64" fillId="0" borderId="435" xfId="436" applyNumberFormat="1" applyFont="1" applyFill="1" applyBorder="1"/>
    <xf numFmtId="207" fontId="64" fillId="0" borderId="257" xfId="436" applyNumberFormat="1" applyFont="1" applyFill="1" applyBorder="1"/>
    <xf numFmtId="207" fontId="64" fillId="0" borderId="267" xfId="436" applyNumberFormat="1" applyFont="1" applyFill="1" applyBorder="1"/>
    <xf numFmtId="207" fontId="64" fillId="0" borderId="309" xfId="436" applyNumberFormat="1" applyFont="1" applyFill="1" applyBorder="1"/>
    <xf numFmtId="0" fontId="58" fillId="0" borderId="428" xfId="310" applyFont="1" applyBorder="1" applyProtection="1"/>
    <xf numFmtId="207" fontId="66" fillId="0" borderId="437" xfId="436" applyNumberFormat="1" applyFont="1" applyFill="1" applyBorder="1"/>
    <xf numFmtId="207" fontId="66" fillId="0" borderId="438" xfId="436" applyNumberFormat="1" applyFont="1" applyFill="1" applyBorder="1"/>
    <xf numFmtId="207" fontId="66" fillId="0" borderId="439" xfId="436" applyNumberFormat="1" applyFont="1" applyFill="1" applyBorder="1"/>
    <xf numFmtId="207" fontId="66" fillId="0" borderId="425" xfId="436" applyNumberFormat="1" applyFont="1" applyFill="1" applyBorder="1"/>
    <xf numFmtId="207" fontId="66" fillId="0" borderId="312" xfId="436" applyNumberFormat="1" applyFont="1" applyFill="1" applyBorder="1"/>
    <xf numFmtId="207" fontId="66" fillId="0" borderId="313" xfId="436" applyNumberFormat="1" applyFont="1" applyFill="1" applyBorder="1"/>
    <xf numFmtId="207" fontId="66" fillId="0" borderId="314" xfId="436" applyNumberFormat="1" applyFont="1" applyFill="1" applyBorder="1"/>
    <xf numFmtId="207" fontId="66" fillId="0" borderId="315" xfId="436" applyNumberFormat="1" applyFont="1" applyFill="1" applyBorder="1"/>
    <xf numFmtId="0" fontId="62" fillId="0" borderId="426" xfId="303" applyFont="1" applyBorder="1"/>
    <xf numFmtId="207" fontId="62" fillId="0" borderId="324" xfId="290" applyNumberFormat="1" applyFont="1" applyFill="1" applyBorder="1"/>
    <xf numFmtId="207" fontId="62" fillId="0" borderId="445" xfId="290" applyNumberFormat="1" applyFont="1" applyFill="1" applyBorder="1"/>
    <xf numFmtId="207" fontId="62" fillId="0" borderId="368" xfId="290" applyNumberFormat="1" applyFont="1" applyFill="1" applyBorder="1"/>
    <xf numFmtId="207" fontId="62" fillId="0" borderId="441" xfId="290" applyNumberFormat="1" applyFont="1" applyFill="1" applyBorder="1"/>
    <xf numFmtId="0" fontId="95" fillId="0" borderId="0" xfId="303" quotePrefix="1" applyFont="1" applyAlignment="1">
      <alignment horizontal="left"/>
    </xf>
    <xf numFmtId="0" fontId="95" fillId="0" borderId="0" xfId="0" applyFont="1" applyFill="1"/>
    <xf numFmtId="0" fontId="85" fillId="0" borderId="420" xfId="660" applyFont="1" applyFill="1" applyBorder="1" applyAlignment="1" applyProtection="1"/>
    <xf numFmtId="0" fontId="62" fillId="0" borderId="0" xfId="0" applyFont="1" applyFill="1" applyBorder="1" applyAlignment="1" applyProtection="1">
      <alignment horizontal="left" wrapText="1"/>
    </xf>
    <xf numFmtId="0" fontId="115" fillId="0" borderId="0" xfId="535" applyFont="1" applyFill="1" applyAlignment="1">
      <alignment vertical="top"/>
    </xf>
    <xf numFmtId="0" fontId="157" fillId="0" borderId="0" xfId="303" applyFont="1" applyFill="1" applyAlignment="1">
      <alignment vertical="top"/>
    </xf>
    <xf numFmtId="0" fontId="157" fillId="0" borderId="0" xfId="303" quotePrefix="1" applyFont="1" applyFill="1" applyAlignment="1">
      <alignment horizontal="left" vertical="top"/>
    </xf>
    <xf numFmtId="0" fontId="157" fillId="0" borderId="0" xfId="303" applyFont="1" applyFill="1" applyBorder="1" applyAlignment="1">
      <alignment vertical="top"/>
    </xf>
    <xf numFmtId="0" fontId="157" fillId="0" borderId="0" xfId="303" applyFont="1" applyFill="1" applyAlignment="1">
      <alignment horizontal="right" vertical="top"/>
    </xf>
    <xf numFmtId="0" fontId="115" fillId="0" borderId="0" xfId="535" applyFont="1" applyAlignment="1">
      <alignment vertical="top"/>
    </xf>
    <xf numFmtId="0" fontId="64" fillId="0" borderId="0" xfId="0" applyFont="1" applyAlignment="1">
      <alignment vertical="center"/>
    </xf>
    <xf numFmtId="9" fontId="68" fillId="0" borderId="0" xfId="303" quotePrefix="1" applyNumberFormat="1" applyFont="1" applyFill="1" applyBorder="1" applyAlignment="1" applyProtection="1">
      <alignment horizontal="left" vertical="top"/>
    </xf>
    <xf numFmtId="183" fontId="65" fillId="0" borderId="91" xfId="0" applyNumberFormat="1" applyFont="1" applyFill="1" applyBorder="1" applyAlignment="1" applyProtection="1">
      <alignment horizontal="right" wrapText="1"/>
    </xf>
    <xf numFmtId="183" fontId="65" fillId="0" borderId="447" xfId="0" applyNumberFormat="1" applyFont="1" applyFill="1" applyBorder="1" applyAlignment="1" applyProtection="1">
      <alignment horizontal="right" wrapText="1"/>
    </xf>
    <xf numFmtId="183" fontId="65" fillId="0" borderId="416" xfId="0" applyNumberFormat="1" applyFont="1" applyFill="1" applyBorder="1" applyAlignment="1" applyProtection="1">
      <alignment horizontal="right" wrapText="1"/>
    </xf>
    <xf numFmtId="183" fontId="65" fillId="0" borderId="69" xfId="0" applyNumberFormat="1" applyFont="1" applyFill="1" applyBorder="1" applyAlignment="1" applyProtection="1">
      <alignment horizontal="right" wrapText="1"/>
    </xf>
    <xf numFmtId="0" fontId="62" fillId="0" borderId="365" xfId="0" applyFont="1" applyFill="1" applyBorder="1"/>
    <xf numFmtId="0" fontId="150" fillId="0" borderId="365" xfId="0" applyFont="1" applyFill="1" applyBorder="1" applyAlignment="1">
      <alignment horizontal="center" vertical="center" wrapText="1" shrinkToFit="1"/>
    </xf>
    <xf numFmtId="207" fontId="62" fillId="0" borderId="331" xfId="303" applyNumberFormat="1" applyFont="1" applyFill="1" applyBorder="1" applyAlignment="1" applyProtection="1">
      <alignment horizontal="right"/>
    </xf>
    <xf numFmtId="207" fontId="62" fillId="0" borderId="331" xfId="303" applyNumberFormat="1" applyFont="1" applyFill="1" applyBorder="1" applyProtection="1"/>
    <xf numFmtId="207" fontId="62" fillId="0" borderId="449" xfId="303" applyNumberFormat="1" applyFont="1" applyFill="1" applyBorder="1" applyAlignment="1" applyProtection="1">
      <alignment horizontal="right"/>
    </xf>
    <xf numFmtId="207" fontId="65" fillId="0" borderId="450" xfId="303" applyNumberFormat="1" applyFont="1" applyFill="1" applyBorder="1" applyAlignment="1" applyProtection="1">
      <alignment horizontal="right"/>
    </xf>
    <xf numFmtId="207" fontId="65" fillId="0" borderId="451" xfId="303" applyNumberFormat="1" applyFont="1" applyFill="1" applyBorder="1" applyAlignment="1" applyProtection="1">
      <alignment horizontal="right"/>
    </xf>
    <xf numFmtId="207" fontId="65" fillId="0" borderId="331" xfId="303" applyNumberFormat="1" applyFont="1" applyFill="1" applyBorder="1" applyAlignment="1" applyProtection="1">
      <alignment horizontal="right"/>
    </xf>
    <xf numFmtId="207" fontId="119" fillId="0" borderId="331" xfId="303" applyNumberFormat="1" applyFont="1" applyFill="1" applyBorder="1" applyAlignment="1" applyProtection="1">
      <alignment horizontal="right"/>
    </xf>
    <xf numFmtId="174" fontId="65" fillId="0" borderId="451" xfId="303" applyNumberFormat="1" applyFont="1" applyFill="1" applyBorder="1" applyAlignment="1" applyProtection="1">
      <alignment horizontal="right"/>
    </xf>
    <xf numFmtId="0" fontId="62" fillId="0" borderId="448" xfId="303" applyFont="1" applyFill="1" applyBorder="1" applyProtection="1"/>
    <xf numFmtId="168" fontId="62" fillId="0" borderId="331" xfId="0" applyNumberFormat="1" applyFont="1" applyFill="1" applyBorder="1" applyProtection="1"/>
    <xf numFmtId="168" fontId="62" fillId="0" borderId="366" xfId="0" applyNumberFormat="1" applyFont="1" applyFill="1" applyBorder="1" applyProtection="1"/>
    <xf numFmtId="3" fontId="123" fillId="0" borderId="454" xfId="399" applyNumberFormat="1" applyFont="1" applyFill="1" applyBorder="1" applyAlignment="1">
      <alignment horizontal="right"/>
    </xf>
    <xf numFmtId="207" fontId="124" fillId="0" borderId="453" xfId="440" applyNumberFormat="1" applyFont="1" applyFill="1" applyBorder="1"/>
    <xf numFmtId="0" fontId="66" fillId="0" borderId="89" xfId="303" applyFont="1" applyBorder="1" applyAlignment="1">
      <alignment horizontal="right" wrapText="1"/>
    </xf>
    <xf numFmtId="207" fontId="62" fillId="0" borderId="27" xfId="290" applyNumberFormat="1" applyFont="1" applyFill="1" applyBorder="1"/>
    <xf numFmtId="207" fontId="62" fillId="0" borderId="436" xfId="290" applyNumberFormat="1" applyFont="1" applyFill="1" applyBorder="1"/>
    <xf numFmtId="207" fontId="62" fillId="0" borderId="456" xfId="290" applyNumberFormat="1" applyFont="1" applyFill="1" applyBorder="1"/>
    <xf numFmtId="207" fontId="62" fillId="0" borderId="455" xfId="290" applyNumberFormat="1" applyFont="1" applyFill="1" applyBorder="1"/>
    <xf numFmtId="0" fontId="65" fillId="0" borderId="439" xfId="0" applyFont="1" applyFill="1" applyBorder="1" applyAlignment="1" applyProtection="1">
      <alignment horizontal="center"/>
    </xf>
    <xf numFmtId="0" fontId="65" fillId="0" borderId="428" xfId="303" applyFont="1" applyBorder="1" applyProtection="1"/>
    <xf numFmtId="0" fontId="65" fillId="0" borderId="458" xfId="303" applyFont="1" applyBorder="1" applyProtection="1"/>
    <xf numFmtId="207" fontId="65" fillId="0" borderId="459" xfId="303" applyNumberFormat="1" applyFont="1" applyFill="1" applyBorder="1" applyAlignment="1" applyProtection="1">
      <alignment horizontal="right"/>
    </xf>
    <xf numFmtId="207" fontId="65" fillId="0" borderId="460" xfId="303" applyNumberFormat="1" applyFont="1" applyFill="1" applyBorder="1" applyAlignment="1" applyProtection="1">
      <alignment horizontal="right"/>
    </xf>
    <xf numFmtId="207" fontId="65" fillId="0" borderId="457" xfId="303" applyNumberFormat="1" applyFont="1" applyFill="1" applyBorder="1" applyAlignment="1" applyProtection="1">
      <alignment horizontal="right"/>
    </xf>
    <xf numFmtId="0" fontId="65" fillId="0" borderId="331" xfId="303" applyFont="1" applyBorder="1" applyProtection="1"/>
    <xf numFmtId="0" fontId="65" fillId="0" borderId="450" xfId="303" applyFont="1" applyFill="1" applyBorder="1" applyProtection="1"/>
    <xf numFmtId="0" fontId="65" fillId="0" borderId="331" xfId="303" applyFont="1" applyFill="1" applyBorder="1" applyProtection="1"/>
    <xf numFmtId="0" fontId="62" fillId="0" borderId="450" xfId="303" applyFont="1" applyBorder="1" applyProtection="1"/>
    <xf numFmtId="0" fontId="62" fillId="0" borderId="331" xfId="303" applyFont="1" applyBorder="1" applyProtection="1"/>
    <xf numFmtId="0" fontId="62" fillId="0" borderId="446" xfId="303" applyFont="1" applyBorder="1" applyProtection="1"/>
    <xf numFmtId="171" fontId="62" fillId="0" borderId="418" xfId="0" applyNumberFormat="1" applyFont="1" applyFill="1" applyBorder="1" applyProtection="1"/>
    <xf numFmtId="0" fontId="65" fillId="0" borderId="461" xfId="303" applyFont="1" applyFill="1" applyBorder="1" applyAlignment="1" applyProtection="1">
      <alignment horizontal="center"/>
    </xf>
    <xf numFmtId="0" fontId="65" fillId="0" borderId="462" xfId="303" applyFont="1" applyFill="1" applyBorder="1" applyAlignment="1" applyProtection="1">
      <alignment horizontal="center"/>
    </xf>
    <xf numFmtId="0" fontId="57" fillId="0" borderId="324" xfId="655" applyFont="1" applyFill="1" applyBorder="1"/>
    <xf numFmtId="207" fontId="136" fillId="0" borderId="463" xfId="655" applyNumberFormat="1" applyFont="1" applyFill="1" applyBorder="1" applyAlignment="1">
      <alignment horizontal="right"/>
    </xf>
    <xf numFmtId="207" fontId="136" fillId="0" borderId="463" xfId="655" applyNumberFormat="1" applyFont="1" applyFill="1" applyBorder="1"/>
    <xf numFmtId="0" fontId="103" fillId="0" borderId="465" xfId="660" applyFont="1" applyFill="1" applyBorder="1" applyAlignment="1" applyProtection="1"/>
    <xf numFmtId="208" fontId="103" fillId="0" borderId="466" xfId="660" applyNumberFormat="1" applyFont="1" applyFill="1" applyBorder="1" applyAlignment="1" applyProtection="1"/>
    <xf numFmtId="10" fontId="85" fillId="0" borderId="466" xfId="681" applyNumberFormat="1" applyFont="1" applyFill="1" applyBorder="1" applyAlignment="1" applyProtection="1"/>
    <xf numFmtId="208" fontId="85" fillId="0" borderId="466" xfId="660" applyNumberFormat="1" applyFont="1" applyFill="1" applyBorder="1" applyAlignment="1" applyProtection="1"/>
    <xf numFmtId="0" fontId="85" fillId="0" borderId="466" xfId="660" applyFont="1" applyFill="1" applyBorder="1" applyAlignment="1" applyProtection="1"/>
    <xf numFmtId="10" fontId="122" fillId="0" borderId="457" xfId="399" applyNumberFormat="1" applyFont="1" applyFill="1" applyBorder="1" applyAlignment="1" applyProtection="1"/>
    <xf numFmtId="10" fontId="122" fillId="0" borderId="467" xfId="399" applyNumberFormat="1" applyFont="1" applyFill="1" applyBorder="1" applyAlignment="1" applyProtection="1"/>
    <xf numFmtId="10" fontId="122" fillId="0" borderId="457" xfId="682" applyNumberFormat="1" applyFont="1" applyFill="1" applyBorder="1" applyAlignment="1" applyProtection="1"/>
    <xf numFmtId="10" fontId="122" fillId="0" borderId="467" xfId="682" applyNumberFormat="1" applyFont="1" applyFill="1" applyBorder="1" applyAlignment="1" applyProtection="1"/>
    <xf numFmtId="10" fontId="122" fillId="0" borderId="467" xfId="682" applyNumberFormat="1" applyFont="1" applyFill="1" applyBorder="1" applyAlignment="1" applyProtection="1">
      <alignment horizontal="right"/>
    </xf>
    <xf numFmtId="10" fontId="122" fillId="0" borderId="387" xfId="682" applyNumberFormat="1" applyFont="1" applyFill="1" applyBorder="1" applyAlignment="1" applyProtection="1"/>
    <xf numFmtId="10" fontId="122" fillId="0" borderId="387" xfId="682" applyNumberFormat="1" applyFont="1" applyFill="1" applyBorder="1" applyAlignment="1" applyProtection="1">
      <alignment horizontal="right"/>
    </xf>
    <xf numFmtId="10" fontId="122" fillId="0" borderId="365" xfId="682" applyNumberFormat="1" applyFont="1" applyFill="1" applyBorder="1" applyAlignment="1" applyProtection="1">
      <alignment horizontal="right"/>
    </xf>
    <xf numFmtId="0" fontId="62" fillId="0" borderId="148" xfId="303" applyFont="1" applyFill="1" applyBorder="1" applyAlignment="1">
      <alignment horizontal="center"/>
    </xf>
    <xf numFmtId="0" fontId="62" fillId="0" borderId="149" xfId="303" applyFont="1" applyBorder="1" applyAlignment="1">
      <alignment horizontal="center"/>
    </xf>
    <xf numFmtId="0" fontId="62" fillId="0" borderId="165" xfId="303" applyFont="1" applyFill="1" applyBorder="1" applyAlignment="1">
      <alignment horizontal="center"/>
    </xf>
    <xf numFmtId="0" fontId="62" fillId="0" borderId="106" xfId="303" applyFont="1" applyBorder="1" applyAlignment="1">
      <alignment horizontal="center"/>
    </xf>
    <xf numFmtId="0" fontId="62" fillId="0" borderId="288" xfId="303" applyFont="1" applyFill="1" applyBorder="1" applyAlignment="1">
      <alignment horizontal="center"/>
    </xf>
    <xf numFmtId="0" fontId="62" fillId="0" borderId="289" xfId="303" applyFont="1" applyFill="1" applyBorder="1" applyAlignment="1">
      <alignment horizontal="center" wrapText="1"/>
    </xf>
    <xf numFmtId="0" fontId="62" fillId="0" borderId="289" xfId="303" applyFont="1" applyFill="1" applyBorder="1" applyAlignment="1">
      <alignment horizontal="center"/>
    </xf>
    <xf numFmtId="0" fontId="62" fillId="0" borderId="0" xfId="303" applyFont="1" applyFill="1" applyBorder="1" applyAlignment="1">
      <alignment horizontal="center"/>
    </xf>
    <xf numFmtId="0" fontId="95" fillId="0" borderId="0" xfId="303" quotePrefix="1" applyFont="1" applyAlignment="1">
      <alignment horizontal="left" vertical="top"/>
    </xf>
    <xf numFmtId="0" fontId="95" fillId="0" borderId="0" xfId="303" applyFont="1" applyAlignment="1">
      <alignment vertical="top"/>
    </xf>
    <xf numFmtId="0" fontId="95" fillId="0" borderId="0" xfId="303" applyFont="1" applyBorder="1" applyAlignment="1">
      <alignment vertical="top"/>
    </xf>
    <xf numFmtId="0" fontId="95" fillId="0" borderId="0" xfId="303" applyFont="1" applyFill="1" applyBorder="1" applyAlignment="1">
      <alignment horizontal="left" vertical="top"/>
    </xf>
    <xf numFmtId="0" fontId="115" fillId="0" borderId="0" xfId="303" quotePrefix="1" applyFont="1" applyFill="1" applyAlignment="1">
      <alignment horizontal="left" vertical="top"/>
    </xf>
    <xf numFmtId="0" fontId="144" fillId="0" borderId="0" xfId="0" applyFont="1" applyFill="1" applyBorder="1" applyAlignment="1">
      <alignment horizontal="left" vertical="top"/>
    </xf>
    <xf numFmtId="0" fontId="65" fillId="0" borderId="87" xfId="0" applyFont="1" applyBorder="1" applyAlignment="1" applyProtection="1">
      <alignment horizontal="right" wrapText="1"/>
    </xf>
    <xf numFmtId="0" fontId="65" fillId="0" borderId="89" xfId="0" applyFont="1" applyBorder="1" applyAlignment="1" applyProtection="1">
      <alignment horizontal="right" wrapText="1"/>
    </xf>
    <xf numFmtId="0" fontId="65" fillId="0" borderId="69" xfId="0" applyFont="1" applyBorder="1" applyAlignment="1" applyProtection="1">
      <alignment horizontal="right" wrapText="1"/>
    </xf>
    <xf numFmtId="0" fontId="65" fillId="0" borderId="46" xfId="0" applyFont="1" applyBorder="1" applyAlignment="1" applyProtection="1">
      <alignment horizontal="right" wrapText="1"/>
    </xf>
    <xf numFmtId="9" fontId="115" fillId="0" borderId="0" xfId="303" quotePrefix="1" applyNumberFormat="1" applyFont="1" applyFill="1" applyBorder="1" applyAlignment="1" applyProtection="1">
      <alignment horizontal="left" vertical="top"/>
    </xf>
    <xf numFmtId="0" fontId="157" fillId="0" borderId="0" xfId="303" applyFont="1"/>
    <xf numFmtId="171" fontId="62" fillId="0" borderId="468" xfId="0" applyNumberFormat="1" applyFont="1" applyFill="1" applyBorder="1" applyProtection="1"/>
    <xf numFmtId="207" fontId="62" fillId="0" borderId="467" xfId="303" applyNumberFormat="1" applyFont="1" applyFill="1" applyBorder="1" applyAlignment="1" applyProtection="1">
      <alignment horizontal="right"/>
    </xf>
    <xf numFmtId="207" fontId="62" fillId="0" borderId="467" xfId="303" applyNumberFormat="1" applyFont="1" applyFill="1" applyBorder="1" applyProtection="1"/>
    <xf numFmtId="207" fontId="65" fillId="0" borderId="469" xfId="303" applyNumberFormat="1" applyFont="1" applyFill="1" applyBorder="1" applyAlignment="1" applyProtection="1">
      <alignment horizontal="right"/>
    </xf>
    <xf numFmtId="207" fontId="65" fillId="0" borderId="470" xfId="303" applyNumberFormat="1" applyFont="1" applyFill="1" applyBorder="1" applyAlignment="1" applyProtection="1">
      <alignment horizontal="right"/>
    </xf>
    <xf numFmtId="207" fontId="65" fillId="0" borderId="467" xfId="303" applyNumberFormat="1" applyFont="1" applyFill="1" applyBorder="1" applyAlignment="1" applyProtection="1">
      <alignment horizontal="right"/>
    </xf>
    <xf numFmtId="207" fontId="119" fillId="0" borderId="467" xfId="303" applyNumberFormat="1" applyFont="1" applyFill="1" applyBorder="1" applyAlignment="1" applyProtection="1">
      <alignment horizontal="right"/>
    </xf>
    <xf numFmtId="174" fontId="65" fillId="0" borderId="470" xfId="303" applyNumberFormat="1" applyFont="1" applyFill="1" applyBorder="1" applyAlignment="1" applyProtection="1">
      <alignment horizontal="right"/>
    </xf>
    <xf numFmtId="0" fontId="62" fillId="0" borderId="466" xfId="303" applyFont="1" applyFill="1" applyBorder="1" applyProtection="1"/>
    <xf numFmtId="168" fontId="62" fillId="0" borderId="467" xfId="0" applyNumberFormat="1" applyFont="1" applyFill="1" applyBorder="1" applyProtection="1"/>
    <xf numFmtId="168" fontId="62" fillId="0" borderId="387" xfId="0" applyNumberFormat="1" applyFont="1" applyFill="1" applyBorder="1" applyProtection="1"/>
    <xf numFmtId="0" fontId="65" fillId="0" borderId="471" xfId="303" applyFont="1" applyFill="1" applyBorder="1" applyAlignment="1" applyProtection="1">
      <alignment horizontal="center"/>
    </xf>
    <xf numFmtId="0" fontId="65" fillId="0" borderId="472" xfId="303" applyFont="1" applyFill="1" applyBorder="1" applyAlignment="1" applyProtection="1">
      <alignment horizontal="center"/>
    </xf>
    <xf numFmtId="207" fontId="136" fillId="0" borderId="351" xfId="655" applyNumberFormat="1" applyFont="1" applyFill="1" applyBorder="1" applyAlignment="1">
      <alignment horizontal="right"/>
    </xf>
    <xf numFmtId="207" fontId="137" fillId="0" borderId="351" xfId="655" applyNumberFormat="1" applyFont="1" applyFill="1" applyBorder="1" applyAlignment="1">
      <alignment horizontal="right"/>
    </xf>
    <xf numFmtId="207" fontId="136" fillId="0" borderId="473" xfId="655" applyNumberFormat="1" applyFont="1" applyFill="1" applyBorder="1" applyAlignment="1">
      <alignment horizontal="right"/>
    </xf>
    <xf numFmtId="207" fontId="58" fillId="0" borderId="351" xfId="655" applyNumberFormat="1" applyFont="1" applyFill="1" applyBorder="1"/>
    <xf numFmtId="207" fontId="136" fillId="0" borderId="351" xfId="655" applyNumberFormat="1" applyFont="1" applyFill="1" applyBorder="1"/>
    <xf numFmtId="207" fontId="137" fillId="0" borderId="351" xfId="655" applyNumberFormat="1" applyFont="1" applyFill="1" applyBorder="1"/>
    <xf numFmtId="207" fontId="136" fillId="0" borderId="473" xfId="655" applyNumberFormat="1" applyFont="1" applyFill="1" applyBorder="1"/>
    <xf numFmtId="207" fontId="136" fillId="0" borderId="474" xfId="655" applyNumberFormat="1" applyFont="1" applyFill="1" applyBorder="1"/>
    <xf numFmtId="207" fontId="62" fillId="0" borderId="475" xfId="0" applyNumberFormat="1" applyFont="1" applyFill="1" applyBorder="1" applyProtection="1"/>
    <xf numFmtId="0" fontId="150" fillId="0" borderId="0" xfId="0" applyFont="1" applyFill="1" applyBorder="1" applyAlignment="1" applyProtection="1">
      <alignment vertical="center"/>
    </xf>
    <xf numFmtId="0" fontId="65" fillId="0" borderId="443" xfId="0" applyFont="1" applyFill="1" applyBorder="1" applyAlignment="1" applyProtection="1">
      <alignment horizontal="center"/>
    </xf>
    <xf numFmtId="0" fontId="65" fillId="0" borderId="437" xfId="0" applyFont="1" applyFill="1" applyBorder="1" applyAlignment="1" applyProtection="1">
      <alignment horizontal="center"/>
    </xf>
    <xf numFmtId="0" fontId="65" fillId="0" borderId="442" xfId="0" applyFont="1" applyFill="1" applyBorder="1" applyAlignment="1" applyProtection="1">
      <alignment horizontal="center"/>
    </xf>
    <xf numFmtId="0" fontId="65" fillId="0" borderId="440" xfId="0" applyFont="1" applyFill="1" applyBorder="1" applyAlignment="1" applyProtection="1">
      <alignment horizontal="center"/>
    </xf>
    <xf numFmtId="207" fontId="62" fillId="0" borderId="479" xfId="290" applyNumberFormat="1" applyFont="1" applyFill="1" applyBorder="1"/>
    <xf numFmtId="10" fontId="122" fillId="0" borderId="486" xfId="399" applyNumberFormat="1" applyFont="1" applyFill="1" applyBorder="1" applyAlignment="1" applyProtection="1"/>
    <xf numFmtId="10" fontId="122" fillId="0" borderId="486" xfId="682" applyNumberFormat="1" applyFont="1" applyFill="1" applyBorder="1" applyAlignment="1" applyProtection="1">
      <alignment horizontal="right"/>
    </xf>
    <xf numFmtId="10" fontId="122" fillId="0" borderId="486" xfId="682" applyNumberFormat="1" applyFont="1" applyFill="1" applyBorder="1" applyAlignment="1" applyProtection="1"/>
    <xf numFmtId="10" fontId="122" fillId="0" borderId="485" xfId="682" applyNumberFormat="1" applyFont="1" applyFill="1" applyBorder="1" applyAlignment="1" applyProtection="1">
      <alignment horizontal="right"/>
    </xf>
    <xf numFmtId="207" fontId="62" fillId="0" borderId="266" xfId="436" applyNumberFormat="1" applyFont="1" applyFill="1" applyBorder="1"/>
    <xf numFmtId="0" fontId="78" fillId="39" borderId="46" xfId="303" applyFont="1" applyFill="1" applyBorder="1" applyAlignment="1"/>
    <xf numFmtId="0" fontId="62" fillId="0" borderId="488" xfId="303" applyFont="1" applyFill="1" applyBorder="1" applyProtection="1"/>
    <xf numFmtId="168" fontId="62" fillId="0" borderId="487" xfId="0" applyNumberFormat="1" applyFont="1" applyFill="1" applyBorder="1" applyProtection="1"/>
    <xf numFmtId="207" fontId="136" fillId="0" borderId="426" xfId="655" applyNumberFormat="1" applyFont="1" applyFill="1" applyBorder="1" applyAlignment="1">
      <alignment horizontal="right"/>
    </xf>
    <xf numFmtId="207" fontId="57" fillId="0" borderId="426" xfId="655" applyNumberFormat="1" applyFont="1" applyFill="1" applyBorder="1" applyAlignment="1">
      <alignment horizontal="right"/>
    </xf>
    <xf numFmtId="207" fontId="136" fillId="0" borderId="490" xfId="655" applyNumberFormat="1" applyFont="1" applyFill="1" applyBorder="1" applyAlignment="1">
      <alignment horizontal="right"/>
    </xf>
    <xf numFmtId="207" fontId="57" fillId="0" borderId="426" xfId="655" applyNumberFormat="1" applyFont="1" applyFill="1" applyBorder="1"/>
    <xf numFmtId="207" fontId="136" fillId="0" borderId="426" xfId="655" applyNumberFormat="1" applyFont="1" applyFill="1" applyBorder="1"/>
    <xf numFmtId="207" fontId="136" fillId="0" borderId="490" xfId="655" applyNumberFormat="1" applyFont="1" applyFill="1" applyBorder="1"/>
    <xf numFmtId="207" fontId="136" fillId="0" borderId="93" xfId="655" applyNumberFormat="1" applyFont="1" applyFill="1" applyBorder="1"/>
    <xf numFmtId="207" fontId="136" fillId="0" borderId="491" xfId="655" applyNumberFormat="1" applyFont="1" applyFill="1" applyBorder="1" applyAlignment="1">
      <alignment horizontal="right"/>
    </xf>
    <xf numFmtId="207" fontId="137" fillId="0" borderId="491" xfId="655" applyNumberFormat="1" applyFont="1" applyFill="1" applyBorder="1" applyAlignment="1">
      <alignment horizontal="right"/>
    </xf>
    <xf numFmtId="207" fontId="136" fillId="0" borderId="492" xfId="655" applyNumberFormat="1" applyFont="1" applyFill="1" applyBorder="1" applyAlignment="1">
      <alignment horizontal="right"/>
    </xf>
    <xf numFmtId="207" fontId="58" fillId="0" borderId="491" xfId="655" applyNumberFormat="1" applyFont="1" applyFill="1" applyBorder="1"/>
    <xf numFmtId="207" fontId="136" fillId="0" borderId="491" xfId="655" applyNumberFormat="1" applyFont="1" applyFill="1" applyBorder="1"/>
    <xf numFmtId="207" fontId="137" fillId="0" borderId="491" xfId="655" applyNumberFormat="1" applyFont="1" applyFill="1" applyBorder="1"/>
    <xf numFmtId="207" fontId="136" fillId="0" borderId="492" xfId="655" applyNumberFormat="1" applyFont="1" applyFill="1" applyBorder="1"/>
    <xf numFmtId="207" fontId="136" fillId="0" borderId="489" xfId="655" applyNumberFormat="1" applyFont="1" applyFill="1" applyBorder="1"/>
    <xf numFmtId="0" fontId="65" fillId="0" borderId="495" xfId="303" applyFont="1" applyFill="1" applyBorder="1" applyAlignment="1">
      <alignment horizontal="center"/>
    </xf>
    <xf numFmtId="207" fontId="64" fillId="0" borderId="245" xfId="436" applyNumberFormat="1" applyFont="1" applyFill="1" applyBorder="1"/>
    <xf numFmtId="207" fontId="66" fillId="0" borderId="495" xfId="436" applyNumberFormat="1" applyFont="1" applyFill="1" applyBorder="1"/>
    <xf numFmtId="0" fontId="65" fillId="0" borderId="443" xfId="303" applyFont="1" applyFill="1" applyBorder="1" applyAlignment="1">
      <alignment horizontal="center"/>
    </xf>
    <xf numFmtId="207" fontId="66" fillId="0" borderId="496" xfId="436" applyNumberFormat="1" applyFont="1" applyFill="1" applyBorder="1"/>
    <xf numFmtId="0" fontId="65" fillId="0" borderId="495" xfId="0" applyFont="1" applyFill="1" applyBorder="1" applyAlignment="1" applyProtection="1">
      <alignment horizontal="center"/>
    </xf>
    <xf numFmtId="0" fontId="65" fillId="0" borderId="497" xfId="0" applyFont="1" applyFill="1" applyBorder="1" applyAlignment="1" applyProtection="1">
      <alignment horizontal="center"/>
    </xf>
    <xf numFmtId="207" fontId="131" fillId="0" borderId="128" xfId="436" applyNumberFormat="1" applyFont="1" applyFill="1" applyBorder="1"/>
    <xf numFmtId="0" fontId="78" fillId="39" borderId="69" xfId="303" applyFont="1" applyFill="1" applyBorder="1" applyAlignment="1"/>
    <xf numFmtId="0" fontId="68" fillId="40" borderId="498" xfId="535" applyFont="1" applyFill="1" applyBorder="1" applyAlignment="1"/>
    <xf numFmtId="0" fontId="68" fillId="40" borderId="144" xfId="535" applyFont="1" applyFill="1" applyBorder="1" applyAlignment="1"/>
    <xf numFmtId="207" fontId="133" fillId="0" borderId="500" xfId="436" applyNumberFormat="1" applyFont="1" applyFill="1" applyBorder="1"/>
    <xf numFmtId="0" fontId="66" fillId="0" borderId="274" xfId="303" applyFont="1" applyFill="1" applyBorder="1"/>
    <xf numFmtId="207" fontId="64" fillId="39" borderId="425" xfId="436" applyNumberFormat="1" applyFont="1" applyFill="1" applyBorder="1"/>
    <xf numFmtId="207" fontId="64" fillId="39" borderId="406" xfId="436" applyNumberFormat="1" applyFont="1" applyFill="1" applyBorder="1"/>
    <xf numFmtId="0" fontId="69" fillId="0" borderId="501" xfId="0" applyFont="1" applyFill="1" applyBorder="1"/>
    <xf numFmtId="207" fontId="65" fillId="0" borderId="485" xfId="0" applyNumberFormat="1" applyFont="1" applyFill="1" applyBorder="1" applyProtection="1"/>
    <xf numFmtId="0" fontId="62" fillId="0" borderId="502" xfId="0" applyFont="1" applyFill="1" applyBorder="1" applyProtection="1"/>
    <xf numFmtId="207" fontId="124" fillId="0" borderId="87" xfId="660" applyNumberFormat="1" applyFont="1" applyFill="1" applyBorder="1" applyAlignment="1" applyProtection="1">
      <alignment horizontal="right"/>
      <protection locked="0"/>
    </xf>
    <xf numFmtId="207" fontId="124" fillId="0" borderId="89" xfId="660" applyNumberFormat="1" applyFont="1" applyFill="1" applyBorder="1" applyAlignment="1" applyProtection="1">
      <alignment horizontal="right"/>
      <protection locked="0"/>
    </xf>
    <xf numFmtId="9" fontId="124" fillId="0" borderId="89" xfId="399" applyFont="1" applyFill="1" applyBorder="1" applyAlignment="1" applyProtection="1">
      <alignment horizontal="right"/>
      <protection locked="0"/>
    </xf>
    <xf numFmtId="10" fontId="124" fillId="0" borderId="89" xfId="681" applyNumberFormat="1" applyFont="1" applyFill="1" applyBorder="1" applyAlignment="1" applyProtection="1">
      <protection locked="0"/>
    </xf>
    <xf numFmtId="168" fontId="124" fillId="0" borderId="89" xfId="399" applyNumberFormat="1" applyFont="1" applyFill="1" applyBorder="1" applyAlignment="1" applyProtection="1">
      <protection locked="0"/>
    </xf>
    <xf numFmtId="168" fontId="124" fillId="0" borderId="89" xfId="681" applyNumberFormat="1" applyFont="1" applyFill="1" applyBorder="1" applyAlignment="1" applyProtection="1">
      <protection locked="0"/>
    </xf>
    <xf numFmtId="212" fontId="124" fillId="0" borderId="89" xfId="660" applyNumberFormat="1" applyFont="1" applyFill="1" applyBorder="1" applyAlignment="1" applyProtection="1">
      <alignment horizontal="right"/>
      <protection locked="0"/>
    </xf>
    <xf numFmtId="9" fontId="124" fillId="0" borderId="90" xfId="399" applyFont="1" applyFill="1" applyBorder="1" applyAlignment="1" applyProtection="1">
      <alignment horizontal="right"/>
      <protection locked="0"/>
    </xf>
    <xf numFmtId="0" fontId="62" fillId="74" borderId="392" xfId="660" applyFont="1" applyFill="1" applyBorder="1" applyAlignment="1" applyProtection="1">
      <alignment horizontal="left"/>
    </xf>
    <xf numFmtId="0" fontId="62" fillId="74" borderId="506" xfId="660" applyFont="1" applyFill="1" applyBorder="1" applyAlignment="1" applyProtection="1">
      <alignment horizontal="left"/>
    </xf>
    <xf numFmtId="0" fontId="62" fillId="74" borderId="507" xfId="660" applyFont="1" applyFill="1" applyBorder="1" applyAlignment="1" applyProtection="1"/>
    <xf numFmtId="10" fontId="85" fillId="30" borderId="502" xfId="660" applyNumberFormat="1" applyFont="1" applyFill="1" applyBorder="1" applyAlignment="1" applyProtection="1">
      <alignment horizontal="right"/>
    </xf>
    <xf numFmtId="168" fontId="62" fillId="0" borderId="508" xfId="0" applyNumberFormat="1" applyFont="1" applyFill="1" applyBorder="1" applyProtection="1"/>
    <xf numFmtId="0" fontId="65" fillId="0" borderId="509" xfId="303" applyFont="1" applyFill="1" applyBorder="1" applyAlignment="1" applyProtection="1">
      <alignment horizontal="center"/>
    </xf>
    <xf numFmtId="207" fontId="137" fillId="0" borderId="0" xfId="655" applyNumberFormat="1" applyFont="1" applyFill="1" applyBorder="1" applyAlignment="1">
      <alignment horizontal="right"/>
    </xf>
    <xf numFmtId="207" fontId="136" fillId="0" borderId="504" xfId="655" applyNumberFormat="1" applyFont="1" applyFill="1" applyBorder="1" applyAlignment="1">
      <alignment horizontal="right"/>
    </xf>
    <xf numFmtId="207" fontId="136" fillId="0" borderId="0" xfId="655" applyNumberFormat="1" applyFont="1" applyFill="1" applyBorder="1"/>
    <xf numFmtId="207" fontId="137" fillId="0" borderId="0" xfId="655" applyNumberFormat="1" applyFont="1" applyFill="1" applyBorder="1"/>
    <xf numFmtId="207" fontId="136" fillId="0" borderId="504" xfId="655" applyNumberFormat="1" applyFont="1" applyFill="1" applyBorder="1"/>
    <xf numFmtId="207" fontId="136" fillId="0" borderId="508" xfId="655" applyNumberFormat="1" applyFont="1" applyFill="1" applyBorder="1"/>
    <xf numFmtId="0" fontId="57" fillId="0" borderId="426" xfId="655" applyFont="1" applyFill="1" applyBorder="1"/>
    <xf numFmtId="0" fontId="57" fillId="0" borderId="511" xfId="655" applyFont="1" applyFill="1" applyBorder="1"/>
    <xf numFmtId="207" fontId="136" fillId="0" borderId="512" xfId="655" applyNumberFormat="1" applyFont="1" applyFill="1" applyBorder="1"/>
    <xf numFmtId="207" fontId="58" fillId="0" borderId="513" xfId="655" applyNumberFormat="1" applyFont="1" applyFill="1" applyBorder="1"/>
    <xf numFmtId="207" fontId="58" fillId="0" borderId="511" xfId="655" applyNumberFormat="1" applyFont="1" applyFill="1" applyBorder="1"/>
    <xf numFmtId="207" fontId="58" fillId="75" borderId="426" xfId="655" applyNumberFormat="1" applyFont="1" applyFill="1" applyBorder="1"/>
    <xf numFmtId="207" fontId="58" fillId="75" borderId="511" xfId="655" applyNumberFormat="1" applyFont="1" applyFill="1" applyBorder="1"/>
    <xf numFmtId="207" fontId="57" fillId="75" borderId="426" xfId="655" applyNumberFormat="1" applyFont="1" applyFill="1" applyBorder="1"/>
    <xf numFmtId="207" fontId="57" fillId="75" borderId="491" xfId="655" applyNumberFormat="1" applyFont="1" applyFill="1" applyBorder="1"/>
    <xf numFmtId="207" fontId="58" fillId="75" borderId="490" xfId="655" applyNumberFormat="1" applyFont="1" applyFill="1" applyBorder="1"/>
    <xf numFmtId="207" fontId="58" fillId="75" borderId="492" xfId="655" applyNumberFormat="1" applyFont="1" applyFill="1" applyBorder="1"/>
    <xf numFmtId="207" fontId="58" fillId="0" borderId="426" xfId="655" applyNumberFormat="1" applyFont="1" applyFill="1" applyBorder="1"/>
    <xf numFmtId="207" fontId="57" fillId="75" borderId="514" xfId="655" applyNumberFormat="1" applyFont="1" applyFill="1" applyBorder="1"/>
    <xf numFmtId="207" fontId="58" fillId="75" borderId="514" xfId="655" applyNumberFormat="1" applyFont="1" applyFill="1" applyBorder="1"/>
    <xf numFmtId="207" fontId="58" fillId="75" borderId="515" xfId="655" applyNumberFormat="1" applyFont="1" applyFill="1" applyBorder="1"/>
    <xf numFmtId="207" fontId="137" fillId="0" borderId="272" xfId="749" applyNumberFormat="1" applyFont="1" applyFill="1" applyBorder="1" applyAlignment="1" applyProtection="1">
      <alignment horizontal="right"/>
    </xf>
    <xf numFmtId="207" fontId="137" fillId="0" borderId="275" xfId="749" applyNumberFormat="1" applyFont="1" applyFill="1" applyBorder="1" applyAlignment="1" applyProtection="1">
      <alignment horizontal="right"/>
    </xf>
    <xf numFmtId="207" fontId="137" fillId="0" borderId="280" xfId="749" applyNumberFormat="1" applyFont="1" applyFill="1" applyBorder="1" applyAlignment="1" applyProtection="1">
      <alignment horizontal="right"/>
    </xf>
    <xf numFmtId="207" fontId="136" fillId="0" borderId="281" xfId="749" applyNumberFormat="1" applyFont="1" applyFill="1" applyBorder="1" applyAlignment="1" applyProtection="1">
      <alignment horizontal="right"/>
    </xf>
    <xf numFmtId="9" fontId="137" fillId="0" borderId="16" xfId="748" applyNumberFormat="1" applyFont="1" applyBorder="1" applyAlignment="1" applyProtection="1">
      <alignment horizontal="left"/>
    </xf>
    <xf numFmtId="9" fontId="137" fillId="0" borderId="277" xfId="748" applyNumberFormat="1" applyFont="1" applyBorder="1" applyAlignment="1" applyProtection="1">
      <alignment horizontal="left"/>
    </xf>
    <xf numFmtId="207" fontId="137" fillId="0" borderId="16" xfId="749" applyNumberFormat="1" applyFont="1" applyFill="1" applyBorder="1" applyAlignment="1" applyProtection="1">
      <alignment horizontal="right"/>
    </xf>
    <xf numFmtId="207" fontId="137" fillId="0" borderId="233" xfId="749" applyNumberFormat="1" applyFont="1" applyFill="1" applyBorder="1" applyAlignment="1" applyProtection="1">
      <alignment horizontal="right"/>
    </xf>
    <xf numFmtId="207" fontId="137" fillId="0" borderId="63" xfId="749" applyNumberFormat="1" applyFont="1" applyFill="1" applyBorder="1" applyAlignment="1" applyProtection="1">
      <alignment horizontal="right"/>
    </xf>
    <xf numFmtId="207" fontId="136" fillId="0" borderId="78" xfId="749" applyNumberFormat="1" applyFont="1" applyFill="1" applyBorder="1" applyAlignment="1" applyProtection="1">
      <alignment horizontal="right"/>
    </xf>
    <xf numFmtId="207" fontId="137" fillId="0" borderId="263" xfId="749" applyNumberFormat="1" applyFont="1" applyFill="1" applyBorder="1" applyAlignment="1" applyProtection="1">
      <alignment horizontal="right"/>
    </xf>
    <xf numFmtId="207" fontId="137" fillId="0" borderId="282" xfId="749" applyNumberFormat="1" applyFont="1" applyFill="1" applyBorder="1" applyAlignment="1" applyProtection="1">
      <alignment horizontal="right"/>
    </xf>
    <xf numFmtId="207" fontId="137" fillId="0" borderId="283" xfId="749" applyNumberFormat="1" applyFont="1" applyFill="1" applyBorder="1" applyAlignment="1" applyProtection="1">
      <alignment horizontal="right"/>
    </xf>
    <xf numFmtId="207" fontId="136" fillId="0" borderId="270" xfId="749" applyNumberFormat="1" applyFont="1" applyFill="1" applyBorder="1" applyAlignment="1" applyProtection="1">
      <alignment horizontal="right"/>
    </xf>
    <xf numFmtId="9" fontId="136" fillId="0" borderId="277" xfId="748" applyNumberFormat="1" applyFont="1" applyBorder="1" applyAlignment="1" applyProtection="1">
      <alignment horizontal="left"/>
    </xf>
    <xf numFmtId="207" fontId="136" fillId="0" borderId="59" xfId="749" applyNumberFormat="1" applyFont="1" applyFill="1" applyBorder="1" applyAlignment="1" applyProtection="1">
      <alignment horizontal="right"/>
    </xf>
    <xf numFmtId="207" fontId="136" fillId="0" borderId="0" xfId="749" applyNumberFormat="1" applyFont="1" applyFill="1" applyBorder="1" applyAlignment="1" applyProtection="1">
      <alignment horizontal="right"/>
    </xf>
    <xf numFmtId="207" fontId="136" fillId="0" borderId="233" xfId="749" applyNumberFormat="1" applyFont="1" applyFill="1" applyBorder="1" applyAlignment="1" applyProtection="1">
      <alignment horizontal="right"/>
    </xf>
    <xf numFmtId="207" fontId="136" fillId="0" borderId="63" xfId="749" applyNumberFormat="1" applyFont="1" applyFill="1" applyBorder="1" applyAlignment="1" applyProtection="1">
      <alignment horizontal="right"/>
    </xf>
    <xf numFmtId="9" fontId="137" fillId="0" borderId="263" xfId="748" applyNumberFormat="1" applyFont="1" applyBorder="1" applyAlignment="1" applyProtection="1">
      <alignment horizontal="left"/>
    </xf>
    <xf numFmtId="207" fontId="136" fillId="0" borderId="284" xfId="750" applyNumberFormat="1" applyFont="1" applyFill="1" applyBorder="1" applyAlignment="1" applyProtection="1">
      <alignment horizontal="right"/>
    </xf>
    <xf numFmtId="207" fontId="136" fillId="0" borderId="216" xfId="750" applyNumberFormat="1" applyFont="1" applyFill="1" applyBorder="1" applyAlignment="1" applyProtection="1">
      <alignment horizontal="right"/>
    </xf>
    <xf numFmtId="207" fontId="136" fillId="0" borderId="228" xfId="750" applyNumberFormat="1" applyFont="1" applyFill="1" applyBorder="1" applyAlignment="1" applyProtection="1">
      <alignment horizontal="right"/>
    </xf>
    <xf numFmtId="207" fontId="136" fillId="0" borderId="195" xfId="750" applyNumberFormat="1" applyFont="1" applyFill="1" applyBorder="1" applyAlignment="1" applyProtection="1">
      <alignment horizontal="right"/>
    </xf>
    <xf numFmtId="3" fontId="136" fillId="0" borderId="91" xfId="303" applyNumberFormat="1" applyFont="1" applyFill="1" applyBorder="1" applyAlignment="1"/>
    <xf numFmtId="3" fontId="136" fillId="0" borderId="89" xfId="303" applyNumberFormat="1" applyFont="1" applyFill="1" applyBorder="1" applyAlignment="1"/>
    <xf numFmtId="0" fontId="69" fillId="0" borderId="324" xfId="0" applyFont="1" applyFill="1" applyBorder="1"/>
    <xf numFmtId="207" fontId="124" fillId="0" borderId="129" xfId="440" applyNumberFormat="1" applyFont="1" applyFill="1" applyBorder="1"/>
    <xf numFmtId="207" fontId="62" fillId="0" borderId="517" xfId="440" applyNumberFormat="1" applyFont="1" applyFill="1" applyBorder="1"/>
    <xf numFmtId="0" fontId="0" fillId="39" borderId="87" xfId="0" applyFill="1" applyBorder="1"/>
    <xf numFmtId="0" fontId="0" fillId="39" borderId="518" xfId="0" applyFill="1" applyBorder="1"/>
    <xf numFmtId="0" fontId="85" fillId="0" borderId="519" xfId="660" applyFont="1" applyFill="1" applyBorder="1" applyAlignment="1" applyProtection="1"/>
    <xf numFmtId="10" fontId="122" fillId="0" borderId="364" xfId="682" applyNumberFormat="1" applyFont="1" applyFill="1" applyBorder="1" applyAlignment="1" applyProtection="1">
      <alignment horizontal="right"/>
    </xf>
    <xf numFmtId="207" fontId="133" fillId="0" borderId="520" xfId="436" applyNumberFormat="1" applyFont="1" applyFill="1" applyBorder="1"/>
    <xf numFmtId="207" fontId="122" fillId="0" borderId="33" xfId="660" applyNumberFormat="1" applyFont="1" applyFill="1" applyBorder="1" applyAlignment="1" applyProtection="1">
      <alignment horizontal="right"/>
    </xf>
    <xf numFmtId="174" fontId="64" fillId="0" borderId="147" xfId="436" applyNumberFormat="1" applyFont="1" applyFill="1" applyBorder="1"/>
    <xf numFmtId="207" fontId="64" fillId="0" borderId="111" xfId="436" applyNumberFormat="1" applyFont="1" applyBorder="1"/>
    <xf numFmtId="207" fontId="62" fillId="0" borderId="331" xfId="440" applyNumberFormat="1" applyFont="1" applyFill="1" applyBorder="1"/>
    <xf numFmtId="207" fontId="124" fillId="0" borderId="331" xfId="440" applyNumberFormat="1" applyFont="1" applyFill="1" applyBorder="1"/>
    <xf numFmtId="0" fontId="68" fillId="40" borderId="521" xfId="535" applyFont="1" applyFill="1" applyBorder="1" applyAlignment="1"/>
    <xf numFmtId="207" fontId="124" fillId="0" borderId="522" xfId="440" applyNumberFormat="1" applyFont="1" applyFill="1" applyBorder="1"/>
    <xf numFmtId="168" fontId="123" fillId="0" borderId="331" xfId="399" applyNumberFormat="1" applyFont="1" applyFill="1" applyBorder="1" applyAlignment="1">
      <alignment horizontal="right"/>
    </xf>
    <xf numFmtId="0" fontId="62" fillId="0" borderId="523" xfId="0" applyFont="1" applyBorder="1" applyProtection="1"/>
    <xf numFmtId="207" fontId="62" fillId="0" borderId="426" xfId="290" applyNumberFormat="1" applyFont="1" applyFill="1" applyBorder="1"/>
    <xf numFmtId="207" fontId="62" fillId="0" borderId="524" xfId="290" applyNumberFormat="1" applyFont="1" applyFill="1" applyBorder="1"/>
    <xf numFmtId="207" fontId="62" fillId="0" borderId="356" xfId="290" applyNumberFormat="1" applyFont="1" applyFill="1" applyBorder="1"/>
    <xf numFmtId="207" fontId="62" fillId="0" borderId="523" xfId="290" applyNumberFormat="1" applyFont="1" applyFill="1" applyBorder="1"/>
    <xf numFmtId="0" fontId="62" fillId="0" borderId="479" xfId="0" applyFont="1" applyBorder="1" applyProtection="1"/>
    <xf numFmtId="207" fontId="62" fillId="0" borderId="516" xfId="290" applyNumberFormat="1" applyFont="1" applyFill="1" applyBorder="1"/>
    <xf numFmtId="0" fontId="62" fillId="0" borderId="526" xfId="0" applyFont="1" applyBorder="1" applyProtection="1"/>
    <xf numFmtId="0" fontId="62" fillId="0" borderId="131" xfId="0" applyFont="1" applyBorder="1" applyProtection="1"/>
    <xf numFmtId="207" fontId="62" fillId="0" borderId="122" xfId="0" applyNumberFormat="1" applyFont="1" applyFill="1" applyBorder="1" applyProtection="1"/>
    <xf numFmtId="207" fontId="62" fillId="0" borderId="528" xfId="0" applyNumberFormat="1" applyFont="1" applyFill="1" applyBorder="1" applyProtection="1"/>
    <xf numFmtId="207" fontId="62" fillId="0" borderId="372" xfId="0" applyNumberFormat="1" applyFont="1" applyFill="1" applyBorder="1" applyProtection="1"/>
    <xf numFmtId="207" fontId="62" fillId="0" borderId="122" xfId="0" applyNumberFormat="1" applyFont="1" applyFill="1" applyBorder="1"/>
    <xf numFmtId="207" fontId="62" fillId="0" borderId="529" xfId="0" applyNumberFormat="1" applyFont="1" applyFill="1" applyBorder="1" applyProtection="1"/>
    <xf numFmtId="207" fontId="62" fillId="0" borderId="530" xfId="0" applyNumberFormat="1" applyFont="1" applyFill="1" applyBorder="1" applyProtection="1"/>
    <xf numFmtId="207" fontId="62" fillId="0" borderId="372" xfId="290" applyNumberFormat="1" applyFont="1" applyFill="1" applyBorder="1"/>
    <xf numFmtId="207" fontId="62" fillId="0" borderId="122" xfId="290" applyNumberFormat="1" applyFont="1" applyFill="1" applyBorder="1"/>
    <xf numFmtId="207" fontId="62" fillId="0" borderId="532" xfId="290" applyNumberFormat="1" applyFont="1" applyFill="1" applyBorder="1"/>
    <xf numFmtId="207" fontId="62" fillId="0" borderId="134" xfId="290" applyNumberFormat="1" applyFont="1" applyFill="1" applyBorder="1"/>
    <xf numFmtId="0" fontId="65" fillId="0" borderId="0" xfId="303" applyFont="1" applyFill="1" applyBorder="1" applyAlignment="1" applyProtection="1">
      <alignment horizontal="center" wrapText="1"/>
    </xf>
    <xf numFmtId="183" fontId="62" fillId="0" borderId="0" xfId="303" applyNumberFormat="1" applyFont="1" applyFill="1" applyBorder="1" applyProtection="1"/>
    <xf numFmtId="207" fontId="62" fillId="0" borderId="533" xfId="303" applyNumberFormat="1" applyFont="1" applyFill="1" applyBorder="1" applyAlignment="1" applyProtection="1">
      <alignment horizontal="right"/>
    </xf>
    <xf numFmtId="207" fontId="65" fillId="0" borderId="428" xfId="303" applyNumberFormat="1" applyFont="1" applyFill="1" applyBorder="1" applyAlignment="1" applyProtection="1">
      <alignment horizontal="right"/>
    </xf>
    <xf numFmtId="207" fontId="65" fillId="0" borderId="458" xfId="303" applyNumberFormat="1" applyFont="1" applyFill="1" applyBorder="1" applyAlignment="1" applyProtection="1">
      <alignment horizontal="right"/>
    </xf>
    <xf numFmtId="174" fontId="65" fillId="0" borderId="458" xfId="303" applyNumberFormat="1" applyFont="1" applyFill="1" applyBorder="1" applyAlignment="1" applyProtection="1">
      <alignment horizontal="right"/>
    </xf>
    <xf numFmtId="0" fontId="62" fillId="0" borderId="325" xfId="303" applyFont="1" applyFill="1" applyBorder="1" applyProtection="1"/>
    <xf numFmtId="168" fontId="62" fillId="0" borderId="0" xfId="0" applyNumberFormat="1" applyFont="1" applyFill="1" applyBorder="1" applyProtection="1"/>
    <xf numFmtId="0" fontId="65" fillId="0" borderId="158" xfId="303" applyFont="1" applyFill="1" applyBorder="1" applyAlignment="1" applyProtection="1">
      <alignment horizontal="center" wrapText="1"/>
    </xf>
    <xf numFmtId="0" fontId="65" fillId="0" borderId="131" xfId="303" applyFont="1" applyFill="1" applyBorder="1" applyAlignment="1" applyProtection="1">
      <alignment horizontal="center" wrapText="1"/>
    </xf>
    <xf numFmtId="183" fontId="62" fillId="0" borderId="138" xfId="303" applyNumberFormat="1" applyFont="1" applyFill="1" applyBorder="1" applyProtection="1"/>
    <xf numFmtId="183" fontId="62" fillId="0" borderId="122" xfId="303" applyNumberFormat="1" applyFont="1" applyFill="1" applyBorder="1" applyProtection="1"/>
    <xf numFmtId="207" fontId="62" fillId="0" borderId="138" xfId="303" applyNumberFormat="1" applyFont="1" applyFill="1" applyBorder="1" applyAlignment="1" applyProtection="1">
      <alignment horizontal="right"/>
    </xf>
    <xf numFmtId="207" fontId="62" fillId="0" borderId="122" xfId="303" applyNumberFormat="1" applyFont="1" applyFill="1" applyBorder="1" applyAlignment="1" applyProtection="1">
      <alignment horizontal="right"/>
    </xf>
    <xf numFmtId="207" fontId="62" fillId="0" borderId="138" xfId="303" applyNumberFormat="1" applyFont="1" applyFill="1" applyBorder="1" applyProtection="1"/>
    <xf numFmtId="207" fontId="62" fillId="0" borderId="122" xfId="303" applyNumberFormat="1" applyFont="1" applyFill="1" applyBorder="1" applyProtection="1"/>
    <xf numFmtId="207" fontId="62" fillId="0" borderId="534" xfId="303" applyNumberFormat="1" applyFont="1" applyFill="1" applyBorder="1" applyAlignment="1" applyProtection="1">
      <alignment horizontal="right"/>
    </xf>
    <xf numFmtId="207" fontId="62" fillId="0" borderId="529" xfId="303" applyNumberFormat="1" applyFont="1" applyFill="1" applyBorder="1" applyAlignment="1" applyProtection="1">
      <alignment horizontal="right"/>
    </xf>
    <xf numFmtId="207" fontId="65" fillId="0" borderId="535" xfId="303" applyNumberFormat="1" applyFont="1" applyFill="1" applyBorder="1" applyAlignment="1" applyProtection="1">
      <alignment horizontal="right"/>
    </xf>
    <xf numFmtId="207" fontId="65" fillId="0" borderId="536" xfId="303" applyNumberFormat="1" applyFont="1" applyFill="1" applyBorder="1" applyAlignment="1" applyProtection="1">
      <alignment horizontal="right"/>
    </xf>
    <xf numFmtId="207" fontId="65" fillId="0" borderId="527" xfId="303" applyNumberFormat="1" applyFont="1" applyFill="1" applyBorder="1" applyAlignment="1" applyProtection="1">
      <alignment horizontal="right"/>
    </xf>
    <xf numFmtId="207" fontId="65" fillId="0" borderId="528" xfId="303" applyNumberFormat="1" applyFont="1" applyFill="1" applyBorder="1" applyAlignment="1" applyProtection="1">
      <alignment horizontal="right"/>
    </xf>
    <xf numFmtId="207" fontId="65" fillId="0" borderId="138" xfId="303" applyNumberFormat="1" applyFont="1" applyFill="1" applyBorder="1" applyAlignment="1" applyProtection="1">
      <alignment horizontal="right"/>
    </xf>
    <xf numFmtId="207" fontId="65" fillId="0" borderId="122" xfId="303" applyNumberFormat="1" applyFont="1" applyFill="1" applyBorder="1" applyAlignment="1" applyProtection="1">
      <alignment horizontal="right"/>
    </xf>
    <xf numFmtId="207" fontId="119" fillId="0" borderId="138" xfId="303" applyNumberFormat="1" applyFont="1" applyFill="1" applyBorder="1" applyAlignment="1" applyProtection="1">
      <alignment horizontal="right"/>
    </xf>
    <xf numFmtId="207" fontId="119" fillId="0" borderId="122" xfId="303" applyNumberFormat="1" applyFont="1" applyFill="1" applyBorder="1" applyAlignment="1" applyProtection="1">
      <alignment horizontal="right"/>
    </xf>
    <xf numFmtId="174" fontId="65" fillId="0" borderId="527" xfId="303" applyNumberFormat="1" applyFont="1" applyFill="1" applyBorder="1" applyAlignment="1" applyProtection="1">
      <alignment horizontal="right"/>
    </xf>
    <xf numFmtId="174" fontId="65" fillId="0" borderId="528" xfId="303" applyNumberFormat="1" applyFont="1" applyFill="1" applyBorder="1" applyAlignment="1" applyProtection="1">
      <alignment horizontal="right"/>
    </xf>
    <xf numFmtId="0" fontId="62" fillId="0" borderId="537" xfId="303" applyFont="1" applyFill="1" applyBorder="1" applyProtection="1"/>
    <xf numFmtId="0" fontId="62" fillId="0" borderId="538" xfId="303" applyFont="1" applyFill="1" applyBorder="1" applyProtection="1"/>
    <xf numFmtId="168" fontId="62" fillId="0" borderId="138" xfId="0" applyNumberFormat="1" applyFont="1" applyFill="1" applyBorder="1" applyProtection="1"/>
    <xf numFmtId="168" fontId="62" fillId="0" borderId="122" xfId="0" applyNumberFormat="1" applyFont="1" applyFill="1" applyBorder="1" applyProtection="1"/>
    <xf numFmtId="168" fontId="62" fillId="0" borderId="531" xfId="0" applyNumberFormat="1" applyFont="1" applyFill="1" applyBorder="1" applyProtection="1"/>
    <xf numFmtId="168" fontId="62" fillId="0" borderId="134" xfId="0" applyNumberFormat="1" applyFont="1" applyFill="1" applyBorder="1" applyProtection="1"/>
    <xf numFmtId="0" fontId="62" fillId="0" borderId="542" xfId="0" applyFont="1" applyBorder="1" applyAlignment="1">
      <alignment horizontal="left" indent="4"/>
    </xf>
    <xf numFmtId="207" fontId="62" fillId="0" borderId="452" xfId="290" applyNumberFormat="1" applyFont="1" applyFill="1" applyBorder="1"/>
    <xf numFmtId="207" fontId="62" fillId="0" borderId="499" xfId="290" applyNumberFormat="1" applyFont="1" applyFill="1" applyBorder="1"/>
    <xf numFmtId="207" fontId="172" fillId="0" borderId="543" xfId="655" applyNumberFormat="1" applyFont="1" applyFill="1" applyBorder="1"/>
    <xf numFmtId="207" fontId="172" fillId="0" borderId="544" xfId="655" applyNumberFormat="1" applyFont="1" applyFill="1" applyBorder="1"/>
    <xf numFmtId="207" fontId="62" fillId="0" borderId="545" xfId="303" applyNumberFormat="1" applyFont="1" applyFill="1" applyBorder="1" applyAlignment="1" applyProtection="1">
      <alignment horizontal="right"/>
    </xf>
    <xf numFmtId="207" fontId="62" fillId="0" borderId="546" xfId="303" applyNumberFormat="1" applyFont="1" applyFill="1" applyBorder="1" applyAlignment="1" applyProtection="1">
      <alignment horizontal="right"/>
    </xf>
    <xf numFmtId="207" fontId="62" fillId="0" borderId="547" xfId="303" applyNumberFormat="1" applyFont="1" applyFill="1" applyBorder="1" applyAlignment="1" applyProtection="1">
      <alignment horizontal="right"/>
    </xf>
    <xf numFmtId="207" fontId="62" fillId="0" borderId="548" xfId="303" applyNumberFormat="1" applyFont="1" applyFill="1" applyBorder="1" applyAlignment="1" applyProtection="1">
      <alignment horizontal="right"/>
    </xf>
    <xf numFmtId="207" fontId="62" fillId="0" borderId="549" xfId="303" applyNumberFormat="1" applyFont="1" applyFill="1" applyBorder="1" applyAlignment="1" applyProtection="1">
      <alignment horizontal="right"/>
    </xf>
    <xf numFmtId="207" fontId="65" fillId="0" borderId="550" xfId="303" applyNumberFormat="1" applyFont="1" applyFill="1" applyBorder="1" applyAlignment="1" applyProtection="1">
      <alignment horizontal="right"/>
    </xf>
    <xf numFmtId="207" fontId="65" fillId="0" borderId="551" xfId="303" applyNumberFormat="1" applyFont="1" applyFill="1" applyBorder="1" applyAlignment="1" applyProtection="1">
      <alignment horizontal="right"/>
    </xf>
    <xf numFmtId="207" fontId="65" fillId="0" borderId="504" xfId="303" applyNumberFormat="1" applyFont="1" applyFill="1" applyBorder="1" applyAlignment="1" applyProtection="1">
      <alignment horizontal="right"/>
    </xf>
    <xf numFmtId="207" fontId="62" fillId="0" borderId="552" xfId="440" applyNumberFormat="1" applyFont="1" applyFill="1" applyBorder="1"/>
    <xf numFmtId="207" fontId="62" fillId="0" borderId="546" xfId="440" applyNumberFormat="1" applyFont="1" applyFill="1" applyBorder="1"/>
    <xf numFmtId="207" fontId="62" fillId="0" borderId="546" xfId="440" applyNumberFormat="1" applyFont="1" applyFill="1" applyBorder="1" applyAlignment="1">
      <alignment horizontal="right"/>
    </xf>
    <xf numFmtId="207" fontId="62" fillId="76" borderId="546" xfId="440" applyNumberFormat="1" applyFont="1" applyFill="1" applyBorder="1"/>
    <xf numFmtId="207" fontId="62" fillId="76" borderId="546" xfId="440" applyNumberFormat="1" applyFont="1" applyFill="1" applyBorder="1" applyAlignment="1">
      <alignment horizontal="right"/>
    </xf>
    <xf numFmtId="207" fontId="65" fillId="76" borderId="546" xfId="440" applyNumberFormat="1" applyFont="1" applyFill="1" applyBorder="1"/>
    <xf numFmtId="207" fontId="65" fillId="76" borderId="546" xfId="440" applyNumberFormat="1" applyFont="1" applyFill="1" applyBorder="1" applyAlignment="1">
      <alignment horizontal="right"/>
    </xf>
    <xf numFmtId="183" fontId="62" fillId="0" borderId="406" xfId="303" applyNumberFormat="1" applyFont="1" applyFill="1" applyBorder="1" applyProtection="1"/>
    <xf numFmtId="207" fontId="62" fillId="0" borderId="426" xfId="303" applyNumberFormat="1" applyFont="1" applyFill="1" applyBorder="1" applyAlignment="1" applyProtection="1">
      <alignment horizontal="right"/>
    </xf>
    <xf numFmtId="207" fontId="62" fillId="0" borderId="19" xfId="303" applyNumberFormat="1" applyFont="1" applyFill="1" applyBorder="1" applyAlignment="1" applyProtection="1">
      <alignment horizontal="right"/>
    </xf>
    <xf numFmtId="10" fontId="122" fillId="0" borderId="457" xfId="399" applyNumberFormat="1" applyFont="1" applyFill="1" applyBorder="1" applyAlignment="1" applyProtection="1">
      <alignment horizontal="right"/>
    </xf>
    <xf numFmtId="10" fontId="122" fillId="0" borderId="467" xfId="399" applyNumberFormat="1" applyFont="1" applyFill="1" applyBorder="1" applyAlignment="1" applyProtection="1">
      <alignment horizontal="right"/>
    </xf>
    <xf numFmtId="10" fontId="122" fillId="0" borderId="0" xfId="399" applyNumberFormat="1" applyFont="1" applyFill="1" applyBorder="1" applyAlignment="1" applyProtection="1">
      <alignment horizontal="right"/>
    </xf>
    <xf numFmtId="10" fontId="122" fillId="0" borderId="457" xfId="682" applyNumberFormat="1" applyFont="1" applyFill="1" applyBorder="1" applyAlignment="1" applyProtection="1">
      <alignment horizontal="right"/>
    </xf>
    <xf numFmtId="10" fontId="122" fillId="0" borderId="35" xfId="682" applyNumberFormat="1" applyFont="1" applyFill="1" applyBorder="1" applyAlignment="1" applyProtection="1">
      <alignment horizontal="right"/>
    </xf>
    <xf numFmtId="207" fontId="62" fillId="77" borderId="552" xfId="440" applyNumberFormat="1" applyFont="1" applyFill="1" applyBorder="1"/>
    <xf numFmtId="207" fontId="65" fillId="77" borderId="552" xfId="440" applyNumberFormat="1" applyFont="1" applyFill="1" applyBorder="1"/>
    <xf numFmtId="10" fontId="122" fillId="0" borderId="78" xfId="399" applyNumberFormat="1" applyFont="1" applyFill="1" applyBorder="1" applyAlignment="1" applyProtection="1"/>
    <xf numFmtId="10" fontId="122" fillId="0" borderId="78" xfId="682" applyNumberFormat="1" applyFont="1" applyFill="1" applyBorder="1" applyAlignment="1" applyProtection="1">
      <alignment horizontal="right"/>
    </xf>
    <xf numFmtId="10" fontId="122" fillId="0" borderId="78" xfId="682" applyNumberFormat="1" applyFont="1" applyFill="1" applyBorder="1" applyAlignment="1" applyProtection="1"/>
    <xf numFmtId="0" fontId="65" fillId="0" borderId="0" xfId="0" applyFont="1" applyFill="1" applyBorder="1" applyAlignment="1" applyProtection="1">
      <alignment horizontal="right"/>
    </xf>
    <xf numFmtId="3" fontId="136" fillId="0" borderId="101" xfId="303" applyNumberFormat="1" applyFont="1" applyFill="1" applyBorder="1" applyAlignment="1">
      <alignment horizontal="right"/>
    </xf>
    <xf numFmtId="3" fontId="136" fillId="0" borderId="88" xfId="303" applyNumberFormat="1" applyFont="1" applyFill="1" applyBorder="1" applyAlignment="1">
      <alignment horizontal="right"/>
    </xf>
    <xf numFmtId="207" fontId="136" fillId="0" borderId="101" xfId="750" applyNumberFormat="1" applyFont="1" applyFill="1" applyBorder="1" applyAlignment="1" applyProtection="1">
      <alignment horizontal="center"/>
    </xf>
    <xf numFmtId="168" fontId="62" fillId="0" borderId="553" xfId="0" applyNumberFormat="1" applyFont="1" applyFill="1" applyBorder="1" applyProtection="1"/>
    <xf numFmtId="207" fontId="172" fillId="0" borderId="554" xfId="436" applyNumberFormat="1" applyFont="1" applyFill="1" applyBorder="1"/>
    <xf numFmtId="207" fontId="172" fillId="0" borderId="555" xfId="436" applyNumberFormat="1" applyFont="1" applyFill="1" applyBorder="1"/>
    <xf numFmtId="207" fontId="172" fillId="0" borderId="556" xfId="436" applyNumberFormat="1" applyFont="1" applyFill="1" applyBorder="1"/>
    <xf numFmtId="207" fontId="172" fillId="0" borderId="125" xfId="436" applyNumberFormat="1" applyFont="1" applyFill="1" applyBorder="1"/>
    <xf numFmtId="207" fontId="136" fillId="0" borderId="331" xfId="655" applyNumberFormat="1" applyFont="1" applyFill="1" applyBorder="1" applyAlignment="1">
      <alignment horizontal="right"/>
    </xf>
    <xf numFmtId="207" fontId="58" fillId="0" borderId="331" xfId="655" applyNumberFormat="1" applyFont="1" applyFill="1" applyBorder="1" applyAlignment="1">
      <alignment horizontal="right"/>
    </xf>
    <xf numFmtId="207" fontId="136" fillId="0" borderId="505" xfId="655" applyNumberFormat="1" applyFont="1" applyFill="1" applyBorder="1" applyAlignment="1">
      <alignment horizontal="right"/>
    </xf>
    <xf numFmtId="207" fontId="58" fillId="0" borderId="331" xfId="655" applyNumberFormat="1" applyFont="1" applyFill="1" applyBorder="1"/>
    <xf numFmtId="207" fontId="173" fillId="0" borderId="331" xfId="655" applyNumberFormat="1" applyFont="1" applyFill="1" applyBorder="1"/>
    <xf numFmtId="207" fontId="58" fillId="0" borderId="505" xfId="655" applyNumberFormat="1" applyFont="1" applyFill="1" applyBorder="1"/>
    <xf numFmtId="207" fontId="136" fillId="0" borderId="505" xfId="655" applyNumberFormat="1" applyFont="1" applyFill="1" applyBorder="1"/>
    <xf numFmtId="207" fontId="136" fillId="0" borderId="541" xfId="655" applyNumberFormat="1" applyFont="1" applyFill="1" applyBorder="1"/>
    <xf numFmtId="207" fontId="137" fillId="0" borderId="261" xfId="655" applyNumberFormat="1" applyFont="1" applyFill="1" applyBorder="1"/>
    <xf numFmtId="207" fontId="136" fillId="0" borderId="557" xfId="655" applyNumberFormat="1" applyFont="1" applyFill="1" applyBorder="1"/>
    <xf numFmtId="207" fontId="136" fillId="0" borderId="558" xfId="750" applyNumberFormat="1" applyFont="1" applyFill="1" applyBorder="1" applyAlignment="1" applyProtection="1">
      <alignment horizontal="center"/>
    </xf>
    <xf numFmtId="0" fontId="62" fillId="0" borderId="159" xfId="0" applyFont="1" applyBorder="1" applyProtection="1"/>
    <xf numFmtId="207" fontId="62" fillId="0" borderId="125" xfId="290" applyNumberFormat="1" applyFont="1" applyFill="1" applyBorder="1"/>
    <xf numFmtId="207" fontId="62" fillId="0" borderId="559" xfId="290" applyNumberFormat="1" applyFont="1" applyFill="1" applyBorder="1"/>
    <xf numFmtId="207" fontId="62" fillId="0" borderId="560" xfId="290" applyNumberFormat="1" applyFont="1" applyFill="1" applyBorder="1"/>
    <xf numFmtId="207" fontId="62" fillId="0" borderId="561" xfId="290" applyNumberFormat="1" applyFont="1" applyFill="1" applyBorder="1"/>
    <xf numFmtId="207" fontId="62" fillId="0" borderId="126" xfId="290" applyNumberFormat="1" applyFont="1" applyFill="1" applyBorder="1"/>
    <xf numFmtId="10" fontId="122" fillId="0" borderId="486" xfId="399" applyNumberFormat="1" applyFont="1" applyFill="1" applyBorder="1" applyAlignment="1" applyProtection="1">
      <alignment horizontal="right"/>
    </xf>
    <xf numFmtId="207" fontId="133" fillId="0" borderId="563" xfId="436" applyNumberFormat="1" applyFont="1" applyFill="1" applyBorder="1"/>
    <xf numFmtId="207" fontId="133" fillId="0" borderId="425" xfId="436" applyNumberFormat="1" applyFont="1" applyFill="1" applyBorder="1"/>
    <xf numFmtId="207" fontId="133" fillId="0" borderId="564" xfId="436" applyNumberFormat="1" applyFont="1" applyFill="1" applyBorder="1"/>
    <xf numFmtId="171" fontId="62" fillId="0" borderId="468" xfId="0" applyNumberFormat="1" applyFont="1" applyFill="1" applyBorder="1" applyAlignment="1" applyProtection="1">
      <alignment horizontal="right"/>
    </xf>
    <xf numFmtId="0" fontId="65" fillId="0" borderId="0" xfId="0" applyFont="1" applyFill="1" applyBorder="1"/>
    <xf numFmtId="0" fontId="62" fillId="0" borderId="565" xfId="303" applyFont="1" applyFill="1" applyBorder="1" applyProtection="1"/>
    <xf numFmtId="0" fontId="65" fillId="0" borderId="444" xfId="303" applyFont="1" applyFill="1" applyBorder="1" applyAlignment="1" applyProtection="1">
      <alignment horizontal="center"/>
    </xf>
    <xf numFmtId="0" fontId="65" fillId="0" borderId="437" xfId="303" applyFont="1" applyFill="1" applyBorder="1" applyAlignment="1" applyProtection="1">
      <alignment horizontal="center"/>
    </xf>
    <xf numFmtId="0" fontId="65" fillId="0" borderId="438" xfId="303" applyFont="1" applyFill="1" applyBorder="1" applyAlignment="1" applyProtection="1">
      <alignment horizontal="center"/>
    </xf>
    <xf numFmtId="0" fontId="65" fillId="0" borderId="568" xfId="303" applyFont="1" applyFill="1" applyBorder="1" applyAlignment="1">
      <alignment horizontal="center"/>
    </xf>
    <xf numFmtId="0" fontId="65" fillId="0" borderId="438" xfId="303" applyFont="1" applyFill="1" applyBorder="1" applyAlignment="1">
      <alignment horizontal="center"/>
    </xf>
    <xf numFmtId="0" fontId="58" fillId="0" borderId="523" xfId="310" quotePrefix="1" applyFont="1" applyBorder="1" applyAlignment="1" applyProtection="1">
      <alignment horizontal="left"/>
    </xf>
    <xf numFmtId="0" fontId="58" fillId="0" borderId="525" xfId="310" applyFont="1" applyBorder="1" applyProtection="1"/>
    <xf numFmtId="0" fontId="65" fillId="0" borderId="569" xfId="303" applyFont="1" applyBorder="1"/>
    <xf numFmtId="207" fontId="66" fillId="0" borderId="480" xfId="436" applyNumberFormat="1" applyFont="1" applyFill="1" applyBorder="1"/>
    <xf numFmtId="207" fontId="66" fillId="0" borderId="570" xfId="436" applyNumberFormat="1" applyFont="1" applyFill="1" applyBorder="1"/>
    <xf numFmtId="207" fontId="66" fillId="0" borderId="571" xfId="436" applyNumberFormat="1" applyFont="1" applyFill="1" applyBorder="1"/>
    <xf numFmtId="207" fontId="66" fillId="0" borderId="572" xfId="436" applyNumberFormat="1" applyFont="1" applyFill="1" applyBorder="1"/>
    <xf numFmtId="207" fontId="64" fillId="0" borderId="573" xfId="436" applyNumberFormat="1" applyFont="1" applyFill="1" applyBorder="1"/>
    <xf numFmtId="174" fontId="65" fillId="0" borderId="574" xfId="303" applyNumberFormat="1" applyFont="1" applyFill="1" applyBorder="1"/>
    <xf numFmtId="207" fontId="64" fillId="0" borderId="574" xfId="436" applyNumberFormat="1" applyFont="1" applyFill="1" applyBorder="1"/>
    <xf numFmtId="207" fontId="64" fillId="41" borderId="574" xfId="436" applyNumberFormat="1" applyFont="1" applyFill="1" applyBorder="1"/>
    <xf numFmtId="207" fontId="66" fillId="0" borderId="573" xfId="436" applyNumberFormat="1" applyFont="1" applyFill="1" applyBorder="1"/>
    <xf numFmtId="207" fontId="64" fillId="39" borderId="573" xfId="436" applyNumberFormat="1" applyFont="1" applyFill="1" applyBorder="1"/>
    <xf numFmtId="207" fontId="66" fillId="0" borderId="257" xfId="436" applyNumberFormat="1" applyFont="1" applyFill="1" applyBorder="1"/>
    <xf numFmtId="207" fontId="66" fillId="0" borderId="267" xfId="436" applyNumberFormat="1" applyFont="1" applyFill="1" applyBorder="1"/>
    <xf numFmtId="207" fontId="66" fillId="0" borderId="575" xfId="436" applyNumberFormat="1" applyFont="1" applyFill="1" applyBorder="1"/>
    <xf numFmtId="207" fontId="64" fillId="0" borderId="576" xfId="436" applyNumberFormat="1" applyFont="1" applyFill="1" applyBorder="1"/>
    <xf numFmtId="0" fontId="65" fillId="0" borderId="501" xfId="303" applyFont="1" applyBorder="1"/>
    <xf numFmtId="174" fontId="65" fillId="0" borderId="525" xfId="303" applyNumberFormat="1" applyFont="1" applyFill="1" applyBorder="1"/>
    <xf numFmtId="0" fontId="65" fillId="0" borderId="577" xfId="303" applyFont="1" applyFill="1" applyBorder="1" applyAlignment="1">
      <alignment horizontal="center"/>
    </xf>
    <xf numFmtId="207" fontId="66" fillId="0" borderId="574" xfId="436" applyNumberFormat="1" applyFont="1" applyFill="1" applyBorder="1"/>
    <xf numFmtId="207" fontId="66" fillId="0" borderId="578" xfId="436" applyNumberFormat="1" applyFont="1" applyFill="1" applyBorder="1"/>
    <xf numFmtId="207" fontId="64" fillId="0" borderId="578" xfId="436" applyNumberFormat="1" applyFont="1" applyFill="1" applyBorder="1"/>
    <xf numFmtId="0" fontId="65" fillId="0" borderId="476" xfId="303" applyFont="1" applyBorder="1" applyProtection="1"/>
    <xf numFmtId="0" fontId="57" fillId="0" borderId="525" xfId="310" applyFont="1" applyBorder="1" applyProtection="1"/>
    <xf numFmtId="0" fontId="62" fillId="0" borderId="579" xfId="303" applyFont="1" applyBorder="1"/>
    <xf numFmtId="0" fontId="58" fillId="0" borderId="523" xfId="310" applyFont="1" applyBorder="1" applyAlignment="1" applyProtection="1">
      <alignment horizontal="left"/>
    </xf>
    <xf numFmtId="0" fontId="65" fillId="0" borderId="579" xfId="303" applyFont="1" applyBorder="1"/>
    <xf numFmtId="0" fontId="58" fillId="0" borderId="443" xfId="310" applyFont="1" applyBorder="1" applyProtection="1"/>
    <xf numFmtId="0" fontId="58" fillId="0" borderId="444" xfId="310" applyFont="1" applyBorder="1" applyProtection="1"/>
    <xf numFmtId="0" fontId="65" fillId="0" borderId="442" xfId="303" applyFont="1" applyBorder="1"/>
    <xf numFmtId="0" fontId="65" fillId="0" borderId="0" xfId="303" applyFont="1" applyFill="1" applyBorder="1" applyAlignment="1" applyProtection="1">
      <alignment horizontal="center"/>
    </xf>
    <xf numFmtId="168" fontId="62" fillId="0" borderId="351" xfId="0" applyNumberFormat="1" applyFont="1" applyFill="1" applyBorder="1" applyProtection="1"/>
    <xf numFmtId="0" fontId="62" fillId="0" borderId="0" xfId="303" applyFont="1" applyFill="1" applyBorder="1" applyAlignment="1">
      <alignment vertical="top"/>
    </xf>
    <xf numFmtId="10" fontId="62" fillId="0" borderId="143" xfId="426" applyNumberFormat="1" applyFont="1" applyFill="1" applyBorder="1"/>
    <xf numFmtId="168" fontId="62" fillId="0" borderId="266" xfId="426" applyNumberFormat="1" applyFont="1" applyFill="1" applyBorder="1"/>
    <xf numFmtId="168" fontId="62" fillId="0" borderId="135" xfId="426" applyNumberFormat="1" applyFont="1" applyFill="1" applyBorder="1"/>
    <xf numFmtId="168" fontId="62" fillId="0" borderId="143" xfId="426" applyNumberFormat="1" applyFont="1" applyFill="1" applyBorder="1"/>
    <xf numFmtId="0" fontId="62" fillId="0" borderId="153" xfId="303" applyFont="1" applyFill="1" applyBorder="1" applyAlignment="1">
      <alignment horizontal="center"/>
    </xf>
    <xf numFmtId="0" fontId="62" fillId="0" borderId="123" xfId="303" applyFont="1" applyFill="1" applyBorder="1" applyAlignment="1"/>
    <xf numFmtId="0" fontId="62" fillId="0" borderId="113" xfId="303" applyFont="1" applyFill="1" applyBorder="1"/>
    <xf numFmtId="10" fontId="62" fillId="0" borderId="134" xfId="426" applyNumberFormat="1" applyFont="1" applyFill="1" applyBorder="1"/>
    <xf numFmtId="168" fontId="62" fillId="0" borderId="295" xfId="426" applyNumberFormat="1" applyFont="1" applyFill="1" applyBorder="1"/>
    <xf numFmtId="168" fontId="62" fillId="0" borderId="126" xfId="426" applyNumberFormat="1" applyFont="1" applyFill="1" applyBorder="1"/>
    <xf numFmtId="168" fontId="62" fillId="0" borderId="134" xfId="426" applyNumberFormat="1" applyFont="1" applyFill="1" applyBorder="1"/>
    <xf numFmtId="10" fontId="62" fillId="0" borderId="0" xfId="426" applyNumberFormat="1" applyFont="1" applyFill="1" applyBorder="1"/>
    <xf numFmtId="207" fontId="173" fillId="0" borderId="543" xfId="655" applyNumberFormat="1" applyFont="1" applyFill="1" applyBorder="1"/>
    <xf numFmtId="207" fontId="173" fillId="0" borderId="544" xfId="655" applyNumberFormat="1" applyFont="1" applyFill="1" applyBorder="1"/>
    <xf numFmtId="207" fontId="172" fillId="0" borderId="331" xfId="655" applyNumberFormat="1" applyFont="1" applyFill="1" applyBorder="1"/>
    <xf numFmtId="0" fontId="66" fillId="0" borderId="391" xfId="303" applyFont="1" applyBorder="1" applyAlignment="1">
      <alignment horizontal="right" wrapText="1"/>
    </xf>
    <xf numFmtId="0" fontId="65" fillId="0" borderId="583" xfId="303" applyFont="1" applyFill="1" applyBorder="1" applyAlignment="1">
      <alignment horizontal="center"/>
    </xf>
    <xf numFmtId="0" fontId="65" fillId="0" borderId="585" xfId="303" applyFont="1" applyFill="1" applyBorder="1" applyAlignment="1">
      <alignment horizontal="center"/>
    </xf>
    <xf numFmtId="0" fontId="65" fillId="0" borderId="586" xfId="303" applyFont="1" applyFill="1" applyBorder="1" applyAlignment="1">
      <alignment horizontal="center"/>
    </xf>
    <xf numFmtId="0" fontId="65" fillId="0" borderId="587" xfId="303" applyFont="1" applyFill="1" applyBorder="1" applyAlignment="1">
      <alignment horizontal="center"/>
    </xf>
    <xf numFmtId="0" fontId="65" fillId="0" borderId="588" xfId="303" applyFont="1" applyFill="1" applyBorder="1" applyAlignment="1">
      <alignment horizontal="center"/>
    </xf>
    <xf numFmtId="174" fontId="157" fillId="0" borderId="53" xfId="411" applyNumberFormat="1" applyFont="1" applyFill="1" applyBorder="1" applyAlignment="1"/>
    <xf numFmtId="174" fontId="157" fillId="0" borderId="31" xfId="411" applyNumberFormat="1" applyFont="1" applyFill="1" applyBorder="1" applyAlignment="1"/>
    <xf numFmtId="174" fontId="157" fillId="0" borderId="32" xfId="411" applyNumberFormat="1" applyFont="1" applyFill="1" applyBorder="1" applyAlignment="1"/>
    <xf numFmtId="174" fontId="157" fillId="0" borderId="16" xfId="411" applyNumberFormat="1" applyFont="1" applyFill="1" applyBorder="1" applyAlignment="1"/>
    <xf numFmtId="174" fontId="157" fillId="0" borderId="235" xfId="411" applyNumberFormat="1" applyFont="1" applyFill="1" applyBorder="1" applyAlignment="1"/>
    <xf numFmtId="174" fontId="157" fillId="0" borderId="207" xfId="411" applyNumberFormat="1" applyFont="1" applyFill="1" applyBorder="1" applyAlignment="1"/>
    <xf numFmtId="174" fontId="174" fillId="30" borderId="211" xfId="303" applyNumberFormat="1" applyFont="1" applyFill="1" applyBorder="1" applyAlignment="1" applyProtection="1"/>
    <xf numFmtId="174" fontId="174" fillId="30" borderId="204" xfId="303" applyNumberFormat="1" applyFont="1" applyFill="1" applyBorder="1" applyProtection="1"/>
    <xf numFmtId="174" fontId="174" fillId="30" borderId="211" xfId="303" applyNumberFormat="1" applyFont="1" applyFill="1" applyBorder="1" applyProtection="1"/>
    <xf numFmtId="0" fontId="157" fillId="0" borderId="229" xfId="303" applyFont="1" applyBorder="1" applyAlignment="1">
      <alignment horizontal="left" vertical="center"/>
    </xf>
    <xf numFmtId="0" fontId="157" fillId="0" borderId="230" xfId="303" applyFont="1" applyBorder="1" applyAlignment="1">
      <alignment horizontal="left"/>
    </xf>
    <xf numFmtId="0" fontId="157" fillId="0" borderId="231" xfId="303" applyFont="1" applyBorder="1" applyAlignment="1">
      <alignment horizontal="center"/>
    </xf>
    <xf numFmtId="207" fontId="157" fillId="0" borderId="358" xfId="303" applyNumberFormat="1" applyFont="1" applyBorder="1"/>
    <xf numFmtId="207" fontId="157" fillId="0" borderId="340" xfId="303" applyNumberFormat="1" applyFont="1" applyBorder="1"/>
    <xf numFmtId="207" fontId="157" fillId="0" borderId="0" xfId="303" applyNumberFormat="1" applyFont="1" applyFill="1" applyBorder="1"/>
    <xf numFmtId="10" fontId="157" fillId="0" borderId="341" xfId="740" applyNumberFormat="1" applyFont="1" applyBorder="1"/>
    <xf numFmtId="168" fontId="157" fillId="0" borderId="341" xfId="740" applyNumberFormat="1" applyFont="1" applyBorder="1"/>
    <xf numFmtId="207" fontId="157" fillId="0" borderId="0" xfId="303" applyNumberFormat="1" applyFont="1" applyBorder="1"/>
    <xf numFmtId="9" fontId="157" fillId="0" borderId="78" xfId="740" applyNumberFormat="1" applyFont="1" applyBorder="1"/>
    <xf numFmtId="0" fontId="157" fillId="0" borderId="16" xfId="303" applyFont="1" applyBorder="1" applyAlignment="1">
      <alignment horizontal="left" vertical="center"/>
    </xf>
    <xf numFmtId="0" fontId="157" fillId="0" borderId="233" xfId="303" applyFont="1" applyBorder="1" applyAlignment="1">
      <alignment horizontal="left"/>
    </xf>
    <xf numFmtId="0" fontId="157" fillId="0" borderId="78" xfId="303" applyFont="1" applyBorder="1" applyAlignment="1">
      <alignment horizontal="center"/>
    </xf>
    <xf numFmtId="207" fontId="157" fillId="0" borderId="358" xfId="303" applyNumberFormat="1" applyFont="1" applyBorder="1" applyAlignment="1">
      <alignment horizontal="right"/>
    </xf>
    <xf numFmtId="207" fontId="157" fillId="0" borderId="341" xfId="303" applyNumberFormat="1" applyFont="1" applyBorder="1" applyAlignment="1">
      <alignment horizontal="right"/>
    </xf>
    <xf numFmtId="207" fontId="157" fillId="0" borderId="0" xfId="303" applyNumberFormat="1" applyFont="1" applyFill="1" applyBorder="1" applyAlignment="1">
      <alignment horizontal="right"/>
    </xf>
    <xf numFmtId="207" fontId="157" fillId="0" borderId="341" xfId="434" applyNumberFormat="1" applyFont="1" applyBorder="1"/>
    <xf numFmtId="207" fontId="157" fillId="0" borderId="78" xfId="303" applyNumberFormat="1" applyFont="1" applyBorder="1"/>
    <xf numFmtId="207" fontId="157" fillId="0" borderId="63" xfId="303" applyNumberFormat="1" applyFont="1" applyFill="1" applyBorder="1" applyAlignment="1">
      <alignment horizontal="right"/>
    </xf>
    <xf numFmtId="0" fontId="157" fillId="0" borderId="207" xfId="303" applyFont="1" applyBorder="1" applyAlignment="1">
      <alignment horizontal="left" vertical="center"/>
    </xf>
    <xf numFmtId="0" fontId="157" fillId="0" borderId="208" xfId="303" applyFont="1" applyBorder="1" applyAlignment="1">
      <alignment horizontal="left"/>
    </xf>
    <xf numFmtId="0" fontId="157" fillId="0" borderId="197" xfId="303" applyFont="1" applyBorder="1" applyAlignment="1">
      <alignment horizontal="center"/>
    </xf>
    <xf numFmtId="207" fontId="157" fillId="0" borderId="263" xfId="303" applyNumberFormat="1" applyFont="1" applyBorder="1" applyAlignment="1">
      <alignment horizontal="right"/>
    </xf>
    <xf numFmtId="207" fontId="157" fillId="0" borderId="389" xfId="303" applyNumberFormat="1" applyFont="1" applyBorder="1" applyAlignment="1">
      <alignment horizontal="right"/>
    </xf>
    <xf numFmtId="207" fontId="157" fillId="0" borderId="390" xfId="303" applyNumberFormat="1" applyFont="1" applyFill="1" applyBorder="1" applyAlignment="1">
      <alignment horizontal="right"/>
    </xf>
    <xf numFmtId="207" fontId="157" fillId="0" borderId="389" xfId="434" applyNumberFormat="1" applyFont="1" applyBorder="1"/>
    <xf numFmtId="207" fontId="157" fillId="0" borderId="391" xfId="303" applyNumberFormat="1" applyFont="1" applyBorder="1"/>
    <xf numFmtId="0" fontId="174" fillId="0" borderId="34" xfId="303" applyFont="1" applyBorder="1"/>
    <xf numFmtId="207" fontId="174" fillId="0" borderId="72" xfId="303" applyNumberFormat="1" applyFont="1" applyBorder="1" applyAlignment="1">
      <alignment horizontal="right"/>
    </xf>
    <xf numFmtId="207" fontId="174" fillId="0" borderId="387" xfId="303" applyNumberFormat="1" applyFont="1" applyBorder="1" applyAlignment="1">
      <alignment horizontal="right"/>
    </xf>
    <xf numFmtId="10" fontId="174" fillId="0" borderId="365" xfId="740" applyNumberFormat="1" applyFont="1" applyBorder="1"/>
    <xf numFmtId="168" fontId="174" fillId="0" borderId="305" xfId="740" applyNumberFormat="1" applyFont="1" applyBorder="1"/>
    <xf numFmtId="207" fontId="174" fillId="0" borderId="305" xfId="303" applyNumberFormat="1" applyFont="1" applyBorder="1"/>
    <xf numFmtId="9" fontId="174" fillId="0" borderId="306" xfId="740" applyNumberFormat="1" applyFont="1" applyBorder="1"/>
    <xf numFmtId="9" fontId="174" fillId="0" borderId="394" xfId="740" applyNumberFormat="1" applyFont="1" applyBorder="1"/>
    <xf numFmtId="207" fontId="157" fillId="0" borderId="16" xfId="303" applyNumberFormat="1" applyFont="1" applyBorder="1"/>
    <xf numFmtId="207" fontId="157" fillId="0" borderId="230" xfId="303" applyNumberFormat="1" applyFont="1" applyBorder="1"/>
    <xf numFmtId="10" fontId="157" fillId="0" borderId="33" xfId="740" applyNumberFormat="1" applyFont="1" applyBorder="1"/>
    <xf numFmtId="168" fontId="157" fillId="0" borderId="33" xfId="740" applyNumberFormat="1" applyFont="1" applyBorder="1"/>
    <xf numFmtId="0" fontId="157" fillId="0" borderId="33" xfId="303" applyFont="1" applyBorder="1" applyAlignment="1">
      <alignment horizontal="left"/>
    </xf>
    <xf numFmtId="207" fontId="157" fillId="0" borderId="16" xfId="303" applyNumberFormat="1" applyFont="1" applyBorder="1" applyAlignment="1">
      <alignment horizontal="right"/>
    </xf>
    <xf numFmtId="207" fontId="157" fillId="0" borderId="233" xfId="303" applyNumberFormat="1" applyFont="1" applyBorder="1" applyAlignment="1">
      <alignment horizontal="right"/>
    </xf>
    <xf numFmtId="207" fontId="157" fillId="0" borderId="33" xfId="434" applyNumberFormat="1" applyFont="1" applyBorder="1"/>
    <xf numFmtId="0" fontId="157" fillId="0" borderId="42" xfId="303" applyFont="1" applyBorder="1" applyAlignment="1">
      <alignment horizontal="left" vertical="center"/>
    </xf>
    <xf numFmtId="207" fontId="157" fillId="0" borderId="239" xfId="303" applyNumberFormat="1" applyFont="1" applyBorder="1" applyAlignment="1">
      <alignment horizontal="right"/>
    </xf>
    <xf numFmtId="207" fontId="157" fillId="0" borderId="232" xfId="303" applyNumberFormat="1" applyFont="1" applyFill="1" applyBorder="1" applyAlignment="1">
      <alignment horizontal="right"/>
    </xf>
    <xf numFmtId="207" fontId="157" fillId="0" borderId="208" xfId="434" applyNumberFormat="1" applyFont="1" applyBorder="1"/>
    <xf numFmtId="207" fontId="157" fillId="0" borderId="270" xfId="303" applyNumberFormat="1" applyFont="1" applyBorder="1"/>
    <xf numFmtId="0" fontId="174" fillId="0" borderId="195" xfId="303" applyFont="1" applyBorder="1"/>
    <xf numFmtId="207" fontId="174" fillId="0" borderId="64" xfId="303" applyNumberFormat="1" applyFont="1" applyBorder="1" applyAlignment="1">
      <alignment horizontal="right"/>
    </xf>
    <xf numFmtId="10" fontId="174" fillId="0" borderId="210" xfId="740" applyNumberFormat="1" applyFont="1" applyBorder="1"/>
    <xf numFmtId="168" fontId="174" fillId="0" borderId="216" xfId="740" applyNumberFormat="1" applyFont="1" applyBorder="1"/>
    <xf numFmtId="9" fontId="174" fillId="0" borderId="195" xfId="740" applyNumberFormat="1" applyFont="1" applyBorder="1"/>
    <xf numFmtId="10" fontId="157" fillId="0" borderId="33" xfId="740" applyNumberFormat="1" applyFont="1" applyFill="1" applyBorder="1"/>
    <xf numFmtId="168" fontId="157" fillId="0" borderId="33" xfId="740" applyNumberFormat="1" applyFont="1" applyFill="1" applyBorder="1"/>
    <xf numFmtId="207" fontId="157" fillId="0" borderId="209" xfId="303" applyNumberFormat="1" applyFont="1" applyBorder="1"/>
    <xf numFmtId="10" fontId="174" fillId="0" borderId="34" xfId="740" applyNumberFormat="1" applyFont="1" applyBorder="1" applyAlignment="1">
      <alignment horizontal="right"/>
    </xf>
    <xf numFmtId="207" fontId="174" fillId="0" borderId="216" xfId="303" applyNumberFormat="1" applyFont="1" applyBorder="1"/>
    <xf numFmtId="0" fontId="174" fillId="0" borderId="210" xfId="303" applyFont="1" applyBorder="1"/>
    <xf numFmtId="207" fontId="157" fillId="0" borderId="33" xfId="434" applyNumberFormat="1" applyFont="1" applyFill="1" applyBorder="1"/>
    <xf numFmtId="9" fontId="157" fillId="0" borderId="78" xfId="740" applyNumberFormat="1" applyFont="1" applyFill="1" applyBorder="1"/>
    <xf numFmtId="0" fontId="174" fillId="0" borderId="79" xfId="303" applyFont="1" applyBorder="1"/>
    <xf numFmtId="174" fontId="157" fillId="0" borderId="16" xfId="411" applyNumberFormat="1" applyFont="1" applyBorder="1" applyAlignment="1"/>
    <xf numFmtId="174" fontId="157" fillId="0" borderId="207" xfId="411" applyNumberFormat="1" applyFont="1" applyBorder="1" applyAlignment="1"/>
    <xf numFmtId="174" fontId="174" fillId="30" borderId="204" xfId="303" applyNumberFormat="1" applyFont="1" applyFill="1" applyBorder="1" applyAlignment="1" applyProtection="1"/>
    <xf numFmtId="0" fontId="62" fillId="39" borderId="142" xfId="303" applyFont="1" applyFill="1" applyBorder="1" applyAlignment="1">
      <alignment horizontal="center"/>
    </xf>
    <xf numFmtId="0" fontId="62" fillId="0" borderId="121" xfId="303" applyFont="1" applyFill="1" applyBorder="1" applyAlignment="1">
      <alignment vertical="top" wrapText="1"/>
    </xf>
    <xf numFmtId="0" fontId="62" fillId="0" borderId="0" xfId="303" applyFont="1" applyFill="1" applyBorder="1" applyAlignment="1">
      <alignment vertical="top"/>
    </xf>
    <xf numFmtId="0" fontId="62" fillId="0" borderId="122" xfId="303" applyFont="1" applyFill="1" applyBorder="1" applyAlignment="1">
      <alignment vertical="top"/>
    </xf>
    <xf numFmtId="0" fontId="82" fillId="23" borderId="87" xfId="303" applyFont="1" applyFill="1" applyBorder="1" applyAlignment="1" applyProtection="1">
      <alignment horizontal="center" vertical="center"/>
    </xf>
    <xf numFmtId="0" fontId="82" fillId="23" borderId="46" xfId="303" applyFont="1" applyFill="1" applyBorder="1" applyAlignment="1" applyProtection="1">
      <alignment horizontal="center" vertical="center"/>
    </xf>
    <xf numFmtId="0" fontId="82" fillId="23" borderId="69" xfId="303" applyFont="1" applyFill="1" applyBorder="1" applyAlignment="1" applyProtection="1">
      <alignment horizontal="center" vertical="center"/>
    </xf>
    <xf numFmtId="0" fontId="78" fillId="39" borderId="87" xfId="303" applyFont="1" applyFill="1" applyBorder="1" applyAlignment="1"/>
    <xf numFmtId="0" fontId="78" fillId="39" borderId="46" xfId="303" applyFont="1" applyFill="1" applyBorder="1" applyAlignment="1"/>
    <xf numFmtId="0" fontId="78" fillId="39" borderId="69" xfId="303" applyFont="1" applyFill="1" applyBorder="1" applyAlignment="1"/>
    <xf numFmtId="0" fontId="157" fillId="0" borderId="0" xfId="303" quotePrefix="1" applyFont="1" applyFill="1" applyAlignment="1">
      <alignment horizontal="left" vertical="top" wrapText="1"/>
    </xf>
    <xf numFmtId="0" fontId="162" fillId="38" borderId="0" xfId="303" applyFont="1" applyFill="1" applyBorder="1" applyAlignment="1" applyProtection="1">
      <alignment horizontal="center"/>
    </xf>
    <xf numFmtId="0" fontId="157" fillId="0" borderId="0" xfId="303" applyFont="1" applyFill="1" applyAlignment="1">
      <alignment horizontal="left" vertical="top"/>
    </xf>
    <xf numFmtId="0" fontId="157" fillId="0" borderId="0" xfId="303" quotePrefix="1" applyFont="1" applyFill="1" applyAlignment="1">
      <alignment horizontal="left" vertical="top"/>
    </xf>
    <xf numFmtId="0" fontId="115" fillId="0" borderId="0" xfId="535" applyFont="1" applyFill="1" applyAlignment="1">
      <alignment vertical="top"/>
    </xf>
    <xf numFmtId="0" fontId="62" fillId="0" borderId="0" xfId="303" quotePrefix="1" applyFont="1" applyFill="1" applyAlignment="1">
      <alignment horizontal="left" vertical="top" wrapText="1"/>
    </xf>
    <xf numFmtId="0" fontId="65" fillId="0" borderId="21" xfId="303" applyFont="1" applyFill="1" applyBorder="1" applyAlignment="1" applyProtection="1">
      <alignment horizontal="left"/>
    </xf>
    <xf numFmtId="0" fontId="65" fillId="0" borderId="20" xfId="303" applyFont="1" applyFill="1" applyBorder="1" applyAlignment="1" applyProtection="1">
      <alignment horizontal="left"/>
    </xf>
    <xf numFmtId="0" fontId="155" fillId="38" borderId="0" xfId="303" applyFont="1" applyFill="1" applyBorder="1" applyAlignment="1" applyProtection="1">
      <alignment horizontal="center"/>
    </xf>
    <xf numFmtId="0" fontId="65" fillId="0" borderId="302" xfId="303" applyFont="1" applyFill="1" applyBorder="1" applyAlignment="1" applyProtection="1">
      <alignment horizontal="center"/>
    </xf>
    <xf numFmtId="0" fontId="65" fillId="0" borderId="303" xfId="303" applyFont="1" applyFill="1" applyBorder="1" applyAlignment="1" applyProtection="1">
      <alignment horizontal="center"/>
    </xf>
    <xf numFmtId="0" fontId="65" fillId="0" borderId="462" xfId="303" applyFont="1" applyFill="1" applyBorder="1" applyAlignment="1" applyProtection="1">
      <alignment horizontal="center"/>
    </xf>
    <xf numFmtId="0" fontId="65" fillId="0" borderId="158" xfId="303" applyFont="1" applyFill="1" applyBorder="1" applyAlignment="1" applyProtection="1">
      <alignment horizontal="right" wrapText="1"/>
    </xf>
    <xf numFmtId="0" fontId="65" fillId="0" borderId="242" xfId="303" applyFont="1" applyFill="1" applyBorder="1" applyAlignment="1" applyProtection="1">
      <alignment horizontal="right" wrapText="1"/>
    </xf>
    <xf numFmtId="0" fontId="65" fillId="0" borderId="240" xfId="303" applyFont="1" applyFill="1" applyBorder="1" applyAlignment="1" applyProtection="1">
      <alignment horizontal="right"/>
    </xf>
    <xf numFmtId="0" fontId="65" fillId="0" borderId="157" xfId="303" applyFont="1" applyFill="1" applyBorder="1" applyAlignment="1" applyProtection="1">
      <alignment horizontal="right"/>
    </xf>
    <xf numFmtId="0" fontId="65" fillId="0" borderId="241" xfId="303" applyFont="1" applyFill="1" applyBorder="1" applyAlignment="1" applyProtection="1">
      <alignment horizontal="right"/>
    </xf>
    <xf numFmtId="0" fontId="65" fillId="0" borderId="316" xfId="303" applyFont="1" applyFill="1" applyBorder="1" applyAlignment="1" applyProtection="1">
      <alignment horizontal="right" wrapText="1"/>
    </xf>
    <xf numFmtId="0" fontId="65" fillId="0" borderId="397" xfId="303" applyFont="1" applyFill="1" applyBorder="1" applyAlignment="1" applyProtection="1">
      <alignment horizontal="right" wrapText="1"/>
    </xf>
    <xf numFmtId="0" fontId="82" fillId="23" borderId="398" xfId="303" applyFont="1" applyFill="1" applyBorder="1" applyAlignment="1" applyProtection="1">
      <alignment horizontal="center" vertical="center"/>
    </xf>
    <xf numFmtId="0" fontId="82" fillId="23" borderId="399" xfId="303" applyFont="1" applyFill="1" applyBorder="1" applyAlignment="1" applyProtection="1">
      <alignment horizontal="center" vertical="center"/>
    </xf>
    <xf numFmtId="0" fontId="82" fillId="23" borderId="400" xfId="303" applyFont="1" applyFill="1" applyBorder="1" applyAlignment="1" applyProtection="1">
      <alignment horizontal="center" vertical="center"/>
    </xf>
    <xf numFmtId="0" fontId="82" fillId="23" borderId="299" xfId="303" applyFont="1" applyFill="1" applyBorder="1" applyAlignment="1" applyProtection="1">
      <alignment horizontal="center" vertical="center"/>
    </xf>
    <xf numFmtId="0" fontId="82" fillId="23" borderId="300" xfId="303" applyFont="1" applyFill="1" applyBorder="1" applyAlignment="1" applyProtection="1">
      <alignment horizontal="center" vertical="center"/>
    </xf>
    <xf numFmtId="0" fontId="82" fillId="23" borderId="352" xfId="303" applyFont="1" applyFill="1" applyBorder="1" applyAlignment="1" applyProtection="1">
      <alignment horizontal="center" vertical="center"/>
    </xf>
    <xf numFmtId="0" fontId="82" fillId="23" borderId="301" xfId="303" applyFont="1" applyFill="1" applyBorder="1" applyAlignment="1" applyProtection="1">
      <alignment horizontal="center" vertical="center"/>
    </xf>
    <xf numFmtId="0" fontId="65" fillId="0" borderId="325" xfId="303" applyFont="1" applyFill="1" applyBorder="1" applyAlignment="1" applyProtection="1">
      <alignment horizontal="right" wrapText="1"/>
    </xf>
    <xf numFmtId="0" fontId="65" fillId="0" borderId="395" xfId="303" applyFont="1" applyFill="1" applyBorder="1" applyAlignment="1" applyProtection="1">
      <alignment horizontal="right" wrapText="1"/>
    </xf>
    <xf numFmtId="0" fontId="65" fillId="0" borderId="365" xfId="303" applyFont="1" applyFill="1" applyBorder="1" applyAlignment="1" applyProtection="1">
      <alignment horizontal="right" wrapText="1"/>
    </xf>
    <xf numFmtId="0" fontId="65" fillId="0" borderId="0" xfId="303" applyFont="1" applyFill="1" applyBorder="1" applyAlignment="1" applyProtection="1">
      <alignment horizontal="right" wrapText="1"/>
    </xf>
    <xf numFmtId="0" fontId="65" fillId="0" borderId="366" xfId="303" applyFont="1" applyFill="1" applyBorder="1" applyAlignment="1" applyProtection="1">
      <alignment horizontal="right" wrapText="1"/>
    </xf>
    <xf numFmtId="0" fontId="65" fillId="0" borderId="510" xfId="303" quotePrefix="1" applyFont="1" applyFill="1" applyBorder="1" applyAlignment="1" applyProtection="1">
      <alignment horizontal="center"/>
    </xf>
    <xf numFmtId="0" fontId="65" fillId="0" borderId="509" xfId="303" quotePrefix="1" applyFont="1" applyFill="1" applyBorder="1" applyAlignment="1" applyProtection="1">
      <alignment horizontal="center"/>
    </xf>
    <xf numFmtId="0" fontId="65" fillId="0" borderId="462" xfId="303" quotePrefix="1" applyFont="1" applyFill="1" applyBorder="1" applyAlignment="1" applyProtection="1">
      <alignment horizontal="center"/>
    </xf>
    <xf numFmtId="0" fontId="57" fillId="0" borderId="43" xfId="655" applyFont="1" applyBorder="1"/>
    <xf numFmtId="0" fontId="57" fillId="0" borderId="184" xfId="655" applyFont="1" applyBorder="1"/>
    <xf numFmtId="0" fontId="57" fillId="0" borderId="0" xfId="655" applyFont="1" applyBorder="1"/>
    <xf numFmtId="0" fontId="57" fillId="0" borderId="18" xfId="655" applyFont="1" applyBorder="1"/>
    <xf numFmtId="0" fontId="164" fillId="38" borderId="0" xfId="303" applyFont="1" applyFill="1" applyBorder="1" applyAlignment="1" applyProtection="1">
      <alignment horizontal="center"/>
    </xf>
    <xf numFmtId="0" fontId="58" fillId="0" borderId="35" xfId="655" applyFont="1" applyBorder="1"/>
    <xf numFmtId="0" fontId="58" fillId="0" borderId="34" xfId="655" applyFont="1" applyBorder="1"/>
    <xf numFmtId="0" fontId="58" fillId="0" borderId="48" xfId="655" applyFont="1" applyBorder="1"/>
    <xf numFmtId="0" fontId="58" fillId="0" borderId="42" xfId="655" applyFont="1" applyBorder="1"/>
    <xf numFmtId="0" fontId="58" fillId="0" borderId="43" xfId="655" applyFont="1" applyBorder="1"/>
    <xf numFmtId="0" fontId="58" fillId="0" borderId="184" xfId="655" applyFont="1" applyBorder="1"/>
    <xf numFmtId="0" fontId="58" fillId="0" borderId="16" xfId="655" applyFont="1" applyBorder="1"/>
    <xf numFmtId="0" fontId="58" fillId="0" borderId="0" xfId="655" applyFont="1" applyBorder="1"/>
    <xf numFmtId="0" fontId="58" fillId="0" borderId="18" xfId="655" applyFont="1" applyBorder="1"/>
    <xf numFmtId="0" fontId="58" fillId="0" borderId="39" xfId="655" applyFont="1" applyBorder="1"/>
    <xf numFmtId="0" fontId="58" fillId="0" borderId="40" xfId="655" applyFont="1" applyBorder="1"/>
    <xf numFmtId="0" fontId="58" fillId="0" borderId="185" xfId="655" applyFont="1" applyBorder="1"/>
    <xf numFmtId="0" fontId="95" fillId="0" borderId="0" xfId="303" quotePrefix="1" applyFont="1" applyFill="1" applyBorder="1" applyAlignment="1">
      <alignment horizontal="left"/>
    </xf>
    <xf numFmtId="0" fontId="82" fillId="23" borderId="119" xfId="303" applyFont="1" applyFill="1" applyBorder="1" applyAlignment="1" applyProtection="1">
      <alignment horizontal="center" vertical="center"/>
    </xf>
    <xf numFmtId="0" fontId="82" fillId="23" borderId="120" xfId="303" applyFont="1" applyFill="1" applyBorder="1" applyAlignment="1" applyProtection="1">
      <alignment horizontal="center" vertical="center"/>
    </xf>
    <xf numFmtId="0" fontId="82" fillId="23" borderId="131" xfId="303" applyFont="1" applyFill="1" applyBorder="1" applyAlignment="1" applyProtection="1">
      <alignment horizontal="center" vertical="center"/>
    </xf>
    <xf numFmtId="0" fontId="65" fillId="0" borderId="127" xfId="303" applyFont="1" applyFill="1" applyBorder="1" applyAlignment="1" applyProtection="1">
      <alignment horizontal="right"/>
    </xf>
    <xf numFmtId="0" fontId="65" fillId="0" borderId="115" xfId="303" applyFont="1" applyFill="1" applyBorder="1" applyAlignment="1" applyProtection="1">
      <alignment horizontal="right"/>
    </xf>
    <xf numFmtId="0" fontId="65" fillId="0" borderId="117" xfId="303" applyFont="1" applyFill="1" applyBorder="1" applyAlignment="1" applyProtection="1">
      <alignment horizontal="right"/>
    </xf>
    <xf numFmtId="0" fontId="65" fillId="0" borderId="114" xfId="303" applyFont="1" applyFill="1" applyBorder="1" applyAlignment="1" applyProtection="1">
      <alignment horizontal="right"/>
    </xf>
    <xf numFmtId="0" fontId="65" fillId="0" borderId="132" xfId="303" applyFont="1" applyFill="1" applyBorder="1" applyAlignment="1" applyProtection="1">
      <alignment horizontal="right"/>
    </xf>
    <xf numFmtId="0" fontId="65" fillId="0" borderId="110" xfId="303" applyFont="1" applyFill="1" applyBorder="1" applyAlignment="1" applyProtection="1">
      <alignment horizontal="right"/>
    </xf>
    <xf numFmtId="0" fontId="65" fillId="0" borderId="111" xfId="303" applyFont="1" applyFill="1" applyBorder="1" applyAlignment="1" applyProtection="1">
      <alignment horizontal="right"/>
    </xf>
    <xf numFmtId="0" fontId="58" fillId="0" borderId="124" xfId="424" applyFont="1" applyFill="1" applyBorder="1" applyAlignment="1">
      <alignment horizontal="right" wrapText="1"/>
    </xf>
    <xf numFmtId="0" fontId="58" fillId="0" borderId="126" xfId="424" applyFont="1" applyFill="1" applyBorder="1" applyAlignment="1">
      <alignment horizontal="right" wrapText="1"/>
    </xf>
    <xf numFmtId="0" fontId="150" fillId="38" borderId="0" xfId="0" applyFont="1" applyFill="1" applyBorder="1" applyAlignment="1" applyProtection="1">
      <alignment horizontal="center"/>
    </xf>
    <xf numFmtId="0" fontId="65" fillId="0" borderId="87" xfId="0" quotePrefix="1" applyFont="1" applyFill="1" applyBorder="1" applyAlignment="1" applyProtection="1">
      <alignment horizontal="center"/>
    </xf>
    <xf numFmtId="0" fontId="65" fillId="0" borderId="46" xfId="0" quotePrefix="1" applyFont="1" applyFill="1" applyBorder="1" applyAlignment="1" applyProtection="1">
      <alignment horizontal="center"/>
    </xf>
    <xf numFmtId="0" fontId="65" fillId="0" borderId="69" xfId="0" quotePrefix="1" applyFont="1" applyFill="1" applyBorder="1" applyAlignment="1" applyProtection="1">
      <alignment horizontal="center"/>
    </xf>
    <xf numFmtId="0" fontId="82" fillId="23" borderId="87" xfId="0" applyFont="1" applyFill="1" applyBorder="1" applyAlignment="1" applyProtection="1">
      <alignment horizontal="center" vertical="center"/>
    </xf>
    <xf numFmtId="0" fontId="82" fillId="23" borderId="518" xfId="0" applyFont="1" applyFill="1" applyBorder="1" applyAlignment="1" applyProtection="1">
      <alignment horizontal="center" vertical="center"/>
    </xf>
    <xf numFmtId="0" fontId="82" fillId="23" borderId="69" xfId="0" applyFont="1" applyFill="1" applyBorder="1" applyAlignment="1" applyProtection="1">
      <alignment horizontal="center" vertical="center"/>
    </xf>
    <xf numFmtId="0" fontId="82" fillId="23" borderId="396" xfId="0" applyFont="1" applyFill="1" applyBorder="1" applyAlignment="1" applyProtection="1">
      <alignment horizontal="center" vertical="center"/>
    </xf>
    <xf numFmtId="0" fontId="153" fillId="38" borderId="0" xfId="0" applyFont="1" applyFill="1" applyBorder="1" applyAlignment="1" applyProtection="1">
      <alignment horizontal="center"/>
    </xf>
    <xf numFmtId="0" fontId="65" fillId="0" borderId="35" xfId="0" quotePrefix="1" applyFont="1" applyFill="1" applyBorder="1" applyAlignment="1" applyProtection="1">
      <alignment horizontal="center"/>
    </xf>
    <xf numFmtId="0" fontId="65" fillId="0" borderId="34" xfId="0" quotePrefix="1" applyFont="1" applyFill="1" applyBorder="1" applyAlignment="1" applyProtection="1">
      <alignment horizontal="center"/>
    </xf>
    <xf numFmtId="0" fontId="65" fillId="0" borderId="30" xfId="0" quotePrefix="1" applyFont="1" applyFill="1" applyBorder="1" applyAlignment="1" applyProtection="1">
      <alignment horizontal="center"/>
    </xf>
    <xf numFmtId="0" fontId="90" fillId="0" borderId="0" xfId="0" quotePrefix="1" applyFont="1" applyFill="1" applyBorder="1" applyAlignment="1">
      <alignment horizontal="left" vertical="top" wrapText="1"/>
    </xf>
    <xf numFmtId="0" fontId="90" fillId="0" borderId="0" xfId="0" applyFont="1" applyFill="1" applyBorder="1" applyAlignment="1">
      <alignment horizontal="left" vertical="top" wrapText="1"/>
    </xf>
    <xf numFmtId="0" fontId="57" fillId="0" borderId="0" xfId="0" applyFont="1" applyFill="1" applyBorder="1" applyAlignment="1">
      <alignment horizontal="left" vertical="top" wrapText="1"/>
    </xf>
    <xf numFmtId="0" fontId="65" fillId="0" borderId="274" xfId="0" quotePrefix="1" applyFont="1" applyFill="1" applyBorder="1" applyAlignment="1" applyProtection="1">
      <alignment horizontal="center"/>
    </xf>
    <xf numFmtId="0" fontId="65" fillId="0" borderId="210" xfId="0" quotePrefix="1" applyFont="1" applyFill="1" applyBorder="1" applyAlignment="1" applyProtection="1">
      <alignment horizontal="center"/>
    </xf>
    <xf numFmtId="0" fontId="65" fillId="0" borderId="211" xfId="0" quotePrefix="1" applyFont="1" applyFill="1" applyBorder="1" applyAlignment="1" applyProtection="1">
      <alignment horizontal="center"/>
    </xf>
    <xf numFmtId="0" fontId="65" fillId="0" borderId="204" xfId="0" quotePrefix="1" applyFont="1" applyFill="1" applyBorder="1" applyAlignment="1" applyProtection="1">
      <alignment horizontal="center"/>
    </xf>
    <xf numFmtId="0" fontId="65" fillId="0" borderId="464" xfId="0" quotePrefix="1" applyFont="1" applyFill="1" applyBorder="1" applyAlignment="1" applyProtection="1">
      <alignment horizontal="center"/>
    </xf>
    <xf numFmtId="0" fontId="65" fillId="0" borderId="446" xfId="0" quotePrefix="1" applyFont="1" applyFill="1" applyBorder="1" applyAlignment="1" applyProtection="1">
      <alignment horizontal="center"/>
    </xf>
    <xf numFmtId="0" fontId="82" fillId="23" borderId="408" xfId="0" applyFont="1" applyFill="1" applyBorder="1" applyAlignment="1" applyProtection="1">
      <alignment horizontal="center" vertical="center"/>
    </xf>
    <xf numFmtId="0" fontId="82" fillId="23" borderId="481" xfId="0" applyFont="1" applyFill="1" applyBorder="1" applyAlignment="1" applyProtection="1">
      <alignment horizontal="center" vertical="center"/>
    </xf>
    <xf numFmtId="0" fontId="82" fillId="23" borderId="409" xfId="0" applyFont="1" applyFill="1" applyBorder="1" applyAlignment="1" applyProtection="1">
      <alignment horizontal="center" vertical="center"/>
    </xf>
    <xf numFmtId="0" fontId="150" fillId="38" borderId="0" xfId="660" applyFont="1" applyFill="1" applyBorder="1" applyAlignment="1" applyProtection="1">
      <alignment horizontal="center" wrapText="1"/>
    </xf>
    <xf numFmtId="0" fontId="65" fillId="30" borderId="16" xfId="660" applyFont="1" applyFill="1" applyBorder="1" applyAlignment="1" applyProtection="1">
      <alignment horizontal="left" vertical="top" wrapText="1"/>
    </xf>
    <xf numFmtId="0" fontId="65" fillId="30" borderId="0" xfId="660" applyFont="1" applyFill="1" applyBorder="1" applyAlignment="1" applyProtection="1">
      <alignment horizontal="left" vertical="top" wrapText="1"/>
    </xf>
    <xf numFmtId="0" fontId="65" fillId="74" borderId="229" xfId="660" applyFont="1" applyFill="1" applyBorder="1" applyAlignment="1" applyProtection="1">
      <alignment horizontal="left"/>
    </xf>
    <xf numFmtId="0" fontId="65" fillId="74" borderId="62" xfId="660" applyFont="1" applyFill="1" applyBorder="1" applyAlignment="1" applyProtection="1">
      <alignment horizontal="left"/>
    </xf>
    <xf numFmtId="0" fontId="65" fillId="74" borderId="263" xfId="660" applyFont="1" applyFill="1" applyBorder="1" applyAlignment="1" applyProtection="1">
      <alignment horizontal="left"/>
    </xf>
    <xf numFmtId="0" fontId="65" fillId="74" borderId="232" xfId="660" applyFont="1" applyFill="1" applyBorder="1" applyAlignment="1" applyProtection="1">
      <alignment horizontal="left"/>
    </xf>
    <xf numFmtId="0" fontId="114" fillId="30" borderId="34" xfId="660" applyFont="1" applyFill="1" applyBorder="1" applyAlignment="1" applyProtection="1">
      <alignment horizontal="left" wrapText="1"/>
    </xf>
    <xf numFmtId="0" fontId="65" fillId="30" borderId="229" xfId="660" applyFont="1" applyFill="1" applyBorder="1" applyAlignment="1" applyProtection="1">
      <alignment horizontal="left"/>
    </xf>
    <xf numFmtId="0" fontId="65" fillId="30" borderId="62" xfId="660" applyFont="1" applyFill="1" applyBorder="1" applyAlignment="1" applyProtection="1">
      <alignment horizontal="left"/>
    </xf>
    <xf numFmtId="0" fontId="65" fillId="30" borderId="82" xfId="660" quotePrefix="1" applyFont="1" applyFill="1" applyBorder="1" applyAlignment="1" applyProtection="1">
      <alignment horizontal="left" wrapText="1"/>
    </xf>
    <xf numFmtId="0" fontId="65" fillId="30" borderId="168" xfId="660" quotePrefix="1" applyFont="1" applyFill="1" applyBorder="1" applyAlignment="1" applyProtection="1">
      <alignment horizontal="left" wrapText="1"/>
    </xf>
    <xf numFmtId="0" fontId="65" fillId="30" borderId="263" xfId="660" applyFont="1" applyFill="1" applyBorder="1" applyAlignment="1" applyProtection="1">
      <alignment horizontal="left"/>
    </xf>
    <xf numFmtId="0" fontId="65" fillId="30" borderId="232" xfId="660" applyFont="1" applyFill="1" applyBorder="1" applyAlignment="1" applyProtection="1">
      <alignment horizontal="left"/>
    </xf>
    <xf numFmtId="0" fontId="65" fillId="30" borderId="285" xfId="660" applyFont="1" applyFill="1" applyBorder="1" applyAlignment="1" applyProtection="1">
      <alignment horizontal="left"/>
    </xf>
    <xf numFmtId="0" fontId="0" fillId="0" borderId="286" xfId="0" applyBorder="1"/>
    <xf numFmtId="0" fontId="63" fillId="38" borderId="82" xfId="660" applyFont="1" applyFill="1" applyBorder="1" applyAlignment="1" applyProtection="1">
      <alignment horizontal="center" vertical="center"/>
    </xf>
    <xf numFmtId="0" fontId="63" fillId="38" borderId="83" xfId="660" applyFont="1" applyFill="1" applyBorder="1" applyAlignment="1" applyProtection="1">
      <alignment horizontal="center" vertical="center"/>
    </xf>
    <xf numFmtId="0" fontId="63" fillId="38" borderId="84" xfId="660" applyFont="1" applyFill="1" applyBorder="1" applyAlignment="1" applyProtection="1">
      <alignment horizontal="center" vertical="center"/>
    </xf>
    <xf numFmtId="0" fontId="65" fillId="30" borderId="204" xfId="660" applyFont="1" applyFill="1" applyBorder="1" applyAlignment="1" applyProtection="1">
      <alignment horizontal="center" vertical="center" wrapText="1"/>
    </xf>
    <xf numFmtId="0" fontId="65" fillId="30" borderId="210" xfId="660" applyFont="1" applyFill="1" applyBorder="1" applyAlignment="1" applyProtection="1">
      <alignment horizontal="center" vertical="center" wrapText="1"/>
    </xf>
    <xf numFmtId="0" fontId="65" fillId="30" borderId="211" xfId="660" applyFont="1" applyFill="1" applyBorder="1" applyAlignment="1" applyProtection="1">
      <alignment horizontal="center" vertical="center" wrapText="1"/>
    </xf>
    <xf numFmtId="0" fontId="65" fillId="74" borderId="71" xfId="660" applyFont="1" applyFill="1" applyBorder="1" applyAlignment="1" applyProtection="1">
      <alignment horizontal="right"/>
    </xf>
    <xf numFmtId="0" fontId="65" fillId="74" borderId="72" xfId="660" applyFont="1" applyFill="1" applyBorder="1" applyAlignment="1" applyProtection="1">
      <alignment horizontal="right"/>
    </xf>
    <xf numFmtId="0" fontId="65" fillId="74" borderId="60" xfId="660" applyFont="1" applyFill="1" applyBorder="1" applyAlignment="1" applyProtection="1">
      <alignment horizontal="right" wrapText="1"/>
    </xf>
    <xf numFmtId="0" fontId="65" fillId="74" borderId="64" xfId="660" applyFont="1" applyFill="1" applyBorder="1" applyAlignment="1" applyProtection="1">
      <alignment horizontal="right" wrapText="1"/>
    </xf>
    <xf numFmtId="0" fontId="65" fillId="74" borderId="60" xfId="660" applyFont="1" applyFill="1" applyBorder="1" applyAlignment="1" applyProtection="1">
      <alignment horizontal="right"/>
    </xf>
    <xf numFmtId="0" fontId="65" fillId="74" borderId="64" xfId="660" applyFont="1" applyFill="1" applyBorder="1" applyAlignment="1" applyProtection="1">
      <alignment horizontal="right"/>
    </xf>
    <xf numFmtId="0" fontId="65" fillId="74" borderId="75" xfId="660" applyFont="1" applyFill="1" applyBorder="1" applyAlignment="1" applyProtection="1">
      <alignment horizontal="right" wrapText="1"/>
    </xf>
    <xf numFmtId="0" fontId="65" fillId="74" borderId="79" xfId="660" applyFont="1" applyFill="1" applyBorder="1" applyAlignment="1" applyProtection="1">
      <alignment horizontal="right" wrapText="1"/>
    </xf>
    <xf numFmtId="0" fontId="65" fillId="74" borderId="16" xfId="660" applyFont="1" applyFill="1" applyBorder="1" applyAlignment="1" applyProtection="1">
      <alignment horizontal="left"/>
    </xf>
    <xf numFmtId="0" fontId="65" fillId="74" borderId="63" xfId="660" applyFont="1" applyFill="1" applyBorder="1" applyAlignment="1" applyProtection="1">
      <alignment horizontal="left"/>
    </xf>
    <xf numFmtId="0" fontId="63" fillId="38" borderId="82" xfId="303" applyFont="1" applyFill="1" applyBorder="1" applyAlignment="1">
      <alignment horizontal="center" vertical="center"/>
    </xf>
    <xf numFmtId="0" fontId="63" fillId="38" borderId="83" xfId="303" applyFont="1" applyFill="1" applyBorder="1" applyAlignment="1">
      <alignment horizontal="center" vertical="center"/>
    </xf>
    <xf numFmtId="0" fontId="63" fillId="38" borderId="84" xfId="303" applyFont="1" applyFill="1" applyBorder="1" applyAlignment="1">
      <alignment horizontal="center" vertical="center"/>
    </xf>
    <xf numFmtId="0" fontId="65" fillId="0" borderId="167" xfId="303" applyFont="1" applyBorder="1" applyAlignment="1">
      <alignment horizontal="right"/>
    </xf>
    <xf numFmtId="0" fontId="65" fillId="0" borderId="83" xfId="303" applyFont="1" applyBorder="1" applyAlignment="1">
      <alignment horizontal="right"/>
    </xf>
    <xf numFmtId="0" fontId="65" fillId="0" borderId="168" xfId="303" applyFont="1" applyBorder="1" applyAlignment="1">
      <alignment horizontal="right"/>
    </xf>
    <xf numFmtId="0" fontId="66" fillId="0" borderId="60" xfId="303" applyFont="1" applyBorder="1" applyAlignment="1">
      <alignment horizontal="right" wrapText="1"/>
    </xf>
    <xf numFmtId="0" fontId="66" fillId="0" borderId="208" xfId="303" applyFont="1" applyBorder="1" applyAlignment="1">
      <alignment horizontal="right" wrapText="1"/>
    </xf>
    <xf numFmtId="0" fontId="65" fillId="0" borderId="284" xfId="303" applyFont="1" applyBorder="1" applyAlignment="1">
      <alignment horizontal="center" vertical="center"/>
    </xf>
    <xf numFmtId="0" fontId="65" fillId="0" borderId="464" xfId="303" applyFont="1" applyBorder="1" applyAlignment="1">
      <alignment horizontal="center" vertical="center"/>
    </xf>
    <xf numFmtId="0" fontId="65" fillId="0" borderId="446" xfId="303" applyFont="1" applyBorder="1" applyAlignment="1">
      <alignment horizontal="center" vertical="center"/>
    </xf>
    <xf numFmtId="0" fontId="63" fillId="38" borderId="381" xfId="303" applyFont="1" applyFill="1" applyBorder="1" applyAlignment="1">
      <alignment horizontal="center" vertical="center"/>
    </xf>
    <xf numFmtId="0" fontId="63" fillId="38" borderId="382" xfId="303" applyFont="1" applyFill="1" applyBorder="1" applyAlignment="1">
      <alignment horizontal="center" vertical="center"/>
    </xf>
    <xf numFmtId="0" fontId="63" fillId="38" borderId="383" xfId="303" applyFont="1" applyFill="1" applyBorder="1" applyAlignment="1">
      <alignment horizontal="center" vertical="center"/>
    </xf>
    <xf numFmtId="0" fontId="66" fillId="0" borderId="281" xfId="303" applyFont="1" applyBorder="1" applyAlignment="1">
      <alignment horizontal="right" wrapText="1"/>
    </xf>
    <xf numFmtId="0" fontId="66" fillId="0" borderId="270" xfId="303" applyFont="1" applyBorder="1" applyAlignment="1">
      <alignment horizontal="right" wrapText="1"/>
    </xf>
    <xf numFmtId="0" fontId="66" fillId="0" borderId="75" xfId="303" applyFont="1" applyBorder="1" applyAlignment="1">
      <alignment horizontal="left" wrapText="1"/>
    </xf>
    <xf numFmtId="0" fontId="66" fillId="0" borderId="197" xfId="303" applyFont="1" applyBorder="1" applyAlignment="1">
      <alignment horizontal="left" wrapText="1"/>
    </xf>
    <xf numFmtId="0" fontId="66" fillId="0" borderId="385" xfId="303" applyFont="1" applyBorder="1" applyAlignment="1">
      <alignment horizontal="right" vertical="center" wrapText="1"/>
    </xf>
    <xf numFmtId="0" fontId="66" fillId="0" borderId="389" xfId="303" applyFont="1" applyBorder="1" applyAlignment="1">
      <alignment horizontal="right" vertical="center" wrapText="1"/>
    </xf>
    <xf numFmtId="0" fontId="66" fillId="0" borderId="75" xfId="303" applyFont="1" applyBorder="1" applyAlignment="1">
      <alignment horizontal="right" vertical="center" wrapText="1"/>
    </xf>
    <xf numFmtId="0" fontId="66" fillId="0" borderId="388" xfId="303" applyFont="1" applyBorder="1" applyAlignment="1">
      <alignment horizontal="right" vertical="center" wrapText="1"/>
    </xf>
    <xf numFmtId="0" fontId="65" fillId="0" borderId="284" xfId="303" applyFont="1" applyBorder="1" applyAlignment="1">
      <alignment horizontal="center"/>
    </xf>
    <xf numFmtId="0" fontId="65" fillId="0" borderId="464" xfId="303" applyFont="1" applyBorder="1" applyAlignment="1">
      <alignment horizontal="center"/>
    </xf>
    <xf numFmtId="0" fontId="65" fillId="0" borderId="446" xfId="303" applyFont="1" applyBorder="1" applyAlignment="1">
      <alignment horizontal="center"/>
    </xf>
    <xf numFmtId="0" fontId="65" fillId="0" borderId="381" xfId="303" applyFont="1" applyBorder="1" applyAlignment="1">
      <alignment horizontal="right"/>
    </xf>
    <xf numFmtId="0" fontId="65" fillId="0" borderId="382" xfId="303" applyFont="1" applyBorder="1" applyAlignment="1">
      <alignment horizontal="right"/>
    </xf>
    <xf numFmtId="0" fontId="153" fillId="38" borderId="0" xfId="303" applyFont="1" applyFill="1" applyBorder="1" applyAlignment="1" applyProtection="1">
      <alignment horizontal="center"/>
    </xf>
    <xf numFmtId="0" fontId="66" fillId="0" borderId="71" xfId="303" applyFont="1" applyBorder="1" applyAlignment="1">
      <alignment horizontal="left" wrapText="1"/>
    </xf>
    <xf numFmtId="0" fontId="66" fillId="0" borderId="49" xfId="303" applyFont="1" applyBorder="1" applyAlignment="1">
      <alignment horizontal="left" wrapText="1"/>
    </xf>
    <xf numFmtId="0" fontId="66" fillId="0" borderId="60" xfId="303" applyFont="1" applyBorder="1" applyAlignment="1">
      <alignment horizontal="left" wrapText="1"/>
    </xf>
    <xf numFmtId="0" fontId="66" fillId="0" borderId="239" xfId="303" applyFont="1" applyBorder="1" applyAlignment="1">
      <alignment horizontal="left" wrapText="1"/>
    </xf>
    <xf numFmtId="0" fontId="65" fillId="0" borderId="481" xfId="303" applyFont="1" applyBorder="1" applyAlignment="1">
      <alignment horizontal="right"/>
    </xf>
    <xf numFmtId="0" fontId="66" fillId="0" borderId="75" xfId="303" applyFont="1" applyBorder="1" applyAlignment="1">
      <alignment horizontal="right" wrapText="1"/>
    </xf>
    <xf numFmtId="0" fontId="66" fillId="0" borderId="388" xfId="303" applyFont="1" applyBorder="1" applyAlignment="1">
      <alignment horizontal="right" wrapText="1"/>
    </xf>
    <xf numFmtId="0" fontId="65" fillId="0" borderId="82" xfId="303" applyFont="1" applyBorder="1" applyAlignment="1">
      <alignment horizontal="right"/>
    </xf>
    <xf numFmtId="0" fontId="174" fillId="0" borderId="204" xfId="303" applyFont="1" applyBorder="1" applyAlignment="1">
      <alignment horizontal="left"/>
    </xf>
    <xf numFmtId="0" fontId="174" fillId="0" borderId="228" xfId="303" applyFont="1" applyBorder="1" applyAlignment="1">
      <alignment horizontal="left"/>
    </xf>
    <xf numFmtId="0" fontId="66" fillId="0" borderId="189" xfId="303" applyFont="1" applyBorder="1" applyAlignment="1">
      <alignment horizontal="right" wrapText="1"/>
    </xf>
    <xf numFmtId="0" fontId="66" fillId="0" borderId="226" xfId="303" applyFont="1" applyBorder="1" applyAlignment="1">
      <alignment horizontal="right" wrapText="1"/>
    </xf>
    <xf numFmtId="0" fontId="66" fillId="0" borderId="468" xfId="303" applyFont="1" applyBorder="1" applyAlignment="1">
      <alignment horizontal="right" wrapText="1"/>
    </xf>
    <xf numFmtId="0" fontId="63" fillId="38" borderId="82" xfId="303" applyFont="1" applyFill="1" applyBorder="1" applyAlignment="1">
      <alignment horizontal="center"/>
    </xf>
    <xf numFmtId="0" fontId="63" fillId="38" borderId="83" xfId="303" applyFont="1" applyFill="1" applyBorder="1" applyAlignment="1">
      <alignment horizontal="center"/>
    </xf>
    <xf numFmtId="0" fontId="63" fillId="38" borderId="84" xfId="303" applyFont="1" applyFill="1" applyBorder="1" applyAlignment="1">
      <alignment horizontal="center"/>
    </xf>
    <xf numFmtId="0" fontId="65" fillId="0" borderId="255" xfId="303" applyFont="1" applyFill="1" applyBorder="1" applyAlignment="1" applyProtection="1">
      <alignment horizontal="right" wrapText="1"/>
    </xf>
    <xf numFmtId="0" fontId="65" fillId="0" borderId="211" xfId="303" applyFont="1" applyFill="1" applyBorder="1" applyAlignment="1" applyProtection="1">
      <alignment horizontal="right" wrapText="1"/>
    </xf>
    <xf numFmtId="9" fontId="65" fillId="0" borderId="34" xfId="303" applyNumberFormat="1" applyFont="1" applyBorder="1" applyAlignment="1" applyProtection="1">
      <alignment horizontal="left" wrapText="1"/>
    </xf>
    <xf numFmtId="9" fontId="65" fillId="0" borderId="30" xfId="303" applyNumberFormat="1" applyFont="1" applyBorder="1" applyAlignment="1" applyProtection="1">
      <alignment horizontal="left" wrapText="1"/>
    </xf>
    <xf numFmtId="0" fontId="65" fillId="0" borderId="362" xfId="303" applyFont="1" applyBorder="1" applyAlignment="1">
      <alignment horizontal="center" vertical="center"/>
    </xf>
    <xf numFmtId="0" fontId="65" fillId="0" borderId="363" xfId="303" applyFont="1" applyBorder="1" applyAlignment="1">
      <alignment horizontal="center" vertical="center"/>
    </xf>
    <xf numFmtId="0" fontId="66" fillId="0" borderId="208" xfId="303" applyFont="1" applyBorder="1" applyAlignment="1">
      <alignment horizontal="left" wrapText="1"/>
    </xf>
    <xf numFmtId="20" fontId="63" fillId="38" borderId="82" xfId="303" applyNumberFormat="1" applyFont="1" applyFill="1" applyBorder="1" applyAlignment="1">
      <alignment horizontal="center" vertical="center"/>
    </xf>
    <xf numFmtId="20" fontId="63" fillId="38" borderId="83" xfId="303" applyNumberFormat="1" applyFont="1" applyFill="1" applyBorder="1" applyAlignment="1">
      <alignment horizontal="center" vertical="center"/>
    </xf>
    <xf numFmtId="20" fontId="63" fillId="38" borderId="84" xfId="303" applyNumberFormat="1" applyFont="1" applyFill="1" applyBorder="1" applyAlignment="1">
      <alignment horizontal="center" vertical="center"/>
    </xf>
    <xf numFmtId="0" fontId="66" fillId="0" borderId="60" xfId="303" applyFont="1" applyBorder="1" applyAlignment="1">
      <alignment horizontal="right" vertical="center" wrapText="1"/>
    </xf>
    <xf numFmtId="0" fontId="66" fillId="0" borderId="208" xfId="303" applyFont="1" applyBorder="1" applyAlignment="1">
      <alignment horizontal="right" vertical="center" wrapText="1"/>
    </xf>
    <xf numFmtId="0" fontId="66" fillId="0" borderId="197" xfId="303" applyFont="1" applyBorder="1" applyAlignment="1">
      <alignment horizontal="right" vertical="center" wrapText="1"/>
    </xf>
    <xf numFmtId="0" fontId="174" fillId="0" borderId="255" xfId="303" applyFont="1" applyBorder="1" applyAlignment="1">
      <alignment horizontal="left"/>
    </xf>
    <xf numFmtId="0" fontId="66" fillId="0" borderId="334" xfId="303" applyFont="1" applyBorder="1" applyAlignment="1">
      <alignment horizontal="right" vertical="center" wrapText="1"/>
    </xf>
    <xf numFmtId="0" fontId="66" fillId="0" borderId="270" xfId="303" applyFont="1" applyBorder="1" applyAlignment="1">
      <alignment horizontal="right" vertical="center" wrapText="1"/>
    </xf>
    <xf numFmtId="0" fontId="66" fillId="0" borderId="71" xfId="303" applyFont="1" applyBorder="1" applyAlignment="1">
      <alignment horizontal="left" vertical="center" wrapText="1"/>
    </xf>
    <xf numFmtId="0" fontId="66" fillId="0" borderId="49" xfId="303" applyFont="1" applyBorder="1" applyAlignment="1">
      <alignment horizontal="left" vertical="center" wrapText="1"/>
    </xf>
    <xf numFmtId="0" fontId="66" fillId="0" borderId="189" xfId="303" applyFont="1" applyBorder="1" applyAlignment="1">
      <alignment horizontal="left" vertical="center" wrapText="1"/>
    </xf>
    <xf numFmtId="0" fontId="66" fillId="0" borderId="226" xfId="303" applyFont="1" applyBorder="1" applyAlignment="1">
      <alignment horizontal="left" vertical="center" wrapText="1"/>
    </xf>
    <xf numFmtId="0" fontId="66" fillId="0" borderId="60" xfId="303" applyFont="1" applyBorder="1" applyAlignment="1">
      <alignment horizontal="left" vertical="center" wrapText="1"/>
    </xf>
    <xf numFmtId="0" fontId="66" fillId="0" borderId="208" xfId="303" applyFont="1" applyBorder="1" applyAlignment="1">
      <alignment horizontal="left" vertical="center" wrapText="1"/>
    </xf>
    <xf numFmtId="0" fontId="66" fillId="0" borderId="75" xfId="303" applyFont="1" applyBorder="1" applyAlignment="1">
      <alignment horizontal="left" vertical="center" wrapText="1"/>
    </xf>
    <xf numFmtId="0" fontId="66" fillId="0" borderId="270" xfId="303" applyFont="1" applyBorder="1" applyAlignment="1">
      <alignment horizontal="left" vertical="center" wrapText="1"/>
    </xf>
    <xf numFmtId="0" fontId="65" fillId="0" borderId="82" xfId="303" applyFont="1" applyBorder="1" applyAlignment="1">
      <alignment horizontal="right" vertical="center"/>
    </xf>
    <xf numFmtId="0" fontId="65" fillId="0" borderId="83" xfId="303" applyFont="1" applyBorder="1" applyAlignment="1">
      <alignment horizontal="right" vertical="center"/>
    </xf>
    <xf numFmtId="0" fontId="65" fillId="0" borderId="168" xfId="303" applyFont="1" applyBorder="1" applyAlignment="1">
      <alignment horizontal="right" vertical="center"/>
    </xf>
    <xf numFmtId="0" fontId="66" fillId="0" borderId="275" xfId="303" applyFont="1" applyBorder="1" applyAlignment="1">
      <alignment horizontal="right" vertical="center" wrapText="1"/>
    </xf>
    <xf numFmtId="0" fontId="66" fillId="0" borderId="282" xfId="303" applyFont="1" applyBorder="1" applyAlignment="1">
      <alignment horizontal="right" vertical="center" wrapText="1"/>
    </xf>
    <xf numFmtId="0" fontId="66" fillId="0" borderId="270" xfId="303" applyFont="1" applyBorder="1" applyAlignment="1">
      <alignment horizontal="left" wrapText="1"/>
    </xf>
    <xf numFmtId="9" fontId="65" fillId="0" borderId="0" xfId="303" applyNumberFormat="1" applyFont="1" applyBorder="1" applyAlignment="1" applyProtection="1">
      <alignment horizontal="left" wrapText="1"/>
    </xf>
    <xf numFmtId="9" fontId="65" fillId="0" borderId="32" xfId="303" applyNumberFormat="1" applyFont="1" applyBorder="1" applyAlignment="1" applyProtection="1">
      <alignment horizontal="left" wrapText="1"/>
    </xf>
    <xf numFmtId="20" fontId="63" fillId="38" borderId="271" xfId="303" applyNumberFormat="1" applyFont="1" applyFill="1" applyBorder="1" applyAlignment="1">
      <alignment horizontal="center"/>
    </xf>
    <xf numFmtId="20" fontId="63" fillId="38" borderId="83" xfId="303" applyNumberFormat="1" applyFont="1" applyFill="1" applyBorder="1" applyAlignment="1">
      <alignment horizontal="center"/>
    </xf>
    <xf numFmtId="20" fontId="63" fillId="38" borderId="84" xfId="303" applyNumberFormat="1" applyFont="1" applyFill="1" applyBorder="1" applyAlignment="1">
      <alignment horizontal="center"/>
    </xf>
    <xf numFmtId="0" fontId="66" fillId="0" borderId="281" xfId="303" applyFont="1" applyBorder="1" applyAlignment="1">
      <alignment horizontal="right" vertical="center" wrapText="1"/>
    </xf>
    <xf numFmtId="20" fontId="63" fillId="38" borderId="271" xfId="303" applyNumberFormat="1" applyFont="1" applyFill="1" applyBorder="1" applyAlignment="1">
      <alignment horizontal="center" vertical="center"/>
    </xf>
    <xf numFmtId="0" fontId="65" fillId="0" borderId="362" xfId="303" applyFont="1" applyBorder="1" applyAlignment="1">
      <alignment horizontal="center"/>
    </xf>
    <xf numFmtId="0" fontId="65" fillId="0" borderId="363" xfId="303" applyFont="1" applyBorder="1" applyAlignment="1">
      <alignment horizontal="center"/>
    </xf>
    <xf numFmtId="0" fontId="114" fillId="30" borderId="0" xfId="660" applyFont="1" applyFill="1" applyBorder="1" applyAlignment="1" applyProtection="1">
      <alignment horizontal="left" wrapText="1"/>
    </xf>
    <xf numFmtId="0" fontId="65" fillId="30" borderId="284" xfId="660" applyFont="1" applyFill="1" applyBorder="1" applyAlignment="1" applyProtection="1">
      <alignment horizontal="center" vertical="center" wrapText="1"/>
    </xf>
    <xf numFmtId="0" fontId="65" fillId="30" borderId="464" xfId="660" applyFont="1" applyFill="1" applyBorder="1" applyAlignment="1" applyProtection="1">
      <alignment horizontal="center" vertical="center" wrapText="1"/>
    </xf>
    <xf numFmtId="0" fontId="65" fillId="74" borderId="465" xfId="660" applyFont="1" applyFill="1" applyBorder="1" applyAlignment="1" applyProtection="1">
      <alignment horizontal="right" wrapText="1"/>
    </xf>
    <xf numFmtId="0" fontId="65" fillId="74" borderId="35" xfId="660" applyFont="1" applyFill="1" applyBorder="1" applyAlignment="1" applyProtection="1">
      <alignment horizontal="right" wrapText="1"/>
    </xf>
    <xf numFmtId="0" fontId="65" fillId="74" borderId="466" xfId="660" applyFont="1" applyFill="1" applyBorder="1" applyAlignment="1" applyProtection="1">
      <alignment horizontal="right" wrapText="1"/>
    </xf>
    <xf numFmtId="0" fontId="65" fillId="74" borderId="387" xfId="660" applyFont="1" applyFill="1" applyBorder="1" applyAlignment="1" applyProtection="1">
      <alignment horizontal="right" wrapText="1"/>
    </xf>
    <xf numFmtId="0" fontId="65" fillId="74" borderId="275" xfId="660" applyFont="1" applyFill="1" applyBorder="1" applyAlignment="1" applyProtection="1">
      <alignment horizontal="right" wrapText="1"/>
    </xf>
    <xf numFmtId="0" fontId="63" fillId="38" borderId="408" xfId="660" applyFont="1" applyFill="1" applyBorder="1" applyAlignment="1" applyProtection="1">
      <alignment horizontal="center" vertical="center"/>
    </xf>
    <xf numFmtId="0" fontId="63" fillId="38" borderId="481" xfId="660" applyFont="1" applyFill="1" applyBorder="1" applyAlignment="1" applyProtection="1">
      <alignment horizontal="center" vertical="center"/>
    </xf>
    <xf numFmtId="0" fontId="63" fillId="38" borderId="409" xfId="660" applyFont="1" applyFill="1" applyBorder="1" applyAlignment="1" applyProtection="1">
      <alignment horizontal="center" vertical="center"/>
    </xf>
    <xf numFmtId="0" fontId="65" fillId="74" borderId="494" xfId="660" applyFont="1" applyFill="1" applyBorder="1" applyAlignment="1" applyProtection="1">
      <alignment horizontal="right" wrapText="1"/>
    </xf>
    <xf numFmtId="0" fontId="65" fillId="74" borderId="485" xfId="660" applyFont="1" applyFill="1" applyBorder="1" applyAlignment="1" applyProtection="1">
      <alignment horizontal="right" wrapText="1"/>
    </xf>
    <xf numFmtId="0" fontId="65" fillId="74" borderId="488" xfId="660" applyFont="1" applyFill="1" applyBorder="1" applyAlignment="1" applyProtection="1">
      <alignment horizontal="right" wrapText="1"/>
    </xf>
    <xf numFmtId="0" fontId="65" fillId="74" borderId="487" xfId="660" applyFont="1" applyFill="1" applyBorder="1" applyAlignment="1" applyProtection="1">
      <alignment horizontal="right" wrapText="1"/>
    </xf>
    <xf numFmtId="0" fontId="65" fillId="30" borderId="539" xfId="660" applyFont="1" applyFill="1" applyBorder="1" applyAlignment="1" applyProtection="1">
      <alignment horizontal="center" vertical="center" wrapText="1"/>
    </xf>
    <xf numFmtId="0" fontId="65" fillId="30" borderId="540" xfId="660" applyFont="1" applyFill="1" applyBorder="1" applyAlignment="1" applyProtection="1">
      <alignment horizontal="center" vertical="center" wrapText="1"/>
    </xf>
    <xf numFmtId="0" fontId="65" fillId="30" borderId="541" xfId="660" applyFont="1" applyFill="1" applyBorder="1" applyAlignment="1" applyProtection="1">
      <alignment horizontal="center" vertical="center" wrapText="1"/>
    </xf>
    <xf numFmtId="0" fontId="65" fillId="74" borderId="395" xfId="660" applyFont="1" applyFill="1" applyBorder="1" applyAlignment="1" applyProtection="1">
      <alignment horizontal="right" wrapText="1"/>
    </xf>
    <xf numFmtId="0" fontId="65" fillId="74" borderId="366" xfId="660" applyFont="1" applyFill="1" applyBorder="1" applyAlignment="1" applyProtection="1">
      <alignment horizontal="right" wrapText="1"/>
    </xf>
    <xf numFmtId="0" fontId="63" fillId="38" borderId="119" xfId="660" applyFont="1" applyFill="1" applyBorder="1" applyAlignment="1" applyProtection="1">
      <alignment horizontal="center" vertical="center"/>
    </xf>
    <xf numFmtId="0" fontId="63" fillId="38" borderId="120" xfId="660" applyFont="1" applyFill="1" applyBorder="1" applyAlignment="1" applyProtection="1">
      <alignment horizontal="center" vertical="center"/>
    </xf>
    <xf numFmtId="0" fontId="63" fillId="38" borderId="562" xfId="660" applyFont="1" applyFill="1" applyBorder="1" applyAlignment="1" applyProtection="1">
      <alignment horizontal="center" vertical="center"/>
    </xf>
    <xf numFmtId="0" fontId="146" fillId="0" borderId="0" xfId="0" applyFont="1" applyFill="1" applyBorder="1" applyAlignment="1">
      <alignment horizontal="left" vertical="top" wrapText="1"/>
    </xf>
    <xf numFmtId="0" fontId="65" fillId="74" borderId="272" xfId="660" applyFont="1" applyFill="1" applyBorder="1" applyAlignment="1" applyProtection="1">
      <alignment horizontal="right" wrapText="1"/>
    </xf>
    <xf numFmtId="0" fontId="65" fillId="74" borderId="493" xfId="660" applyFont="1" applyFill="1" applyBorder="1" applyAlignment="1" applyProtection="1">
      <alignment horizontal="right" wrapText="1"/>
    </xf>
    <xf numFmtId="0" fontId="65" fillId="74" borderId="412" xfId="660" applyFont="1" applyFill="1" applyBorder="1" applyAlignment="1" applyProtection="1">
      <alignment horizontal="right" wrapText="1"/>
    </xf>
    <xf numFmtId="0" fontId="65" fillId="74" borderId="276" xfId="660" applyFont="1" applyFill="1" applyBorder="1" applyAlignment="1" applyProtection="1">
      <alignment horizontal="right" wrapText="1"/>
    </xf>
    <xf numFmtId="0" fontId="65" fillId="74" borderId="30" xfId="660" applyFont="1" applyFill="1" applyBorder="1" applyAlignment="1" applyProtection="1">
      <alignment horizontal="right" wrapText="1"/>
    </xf>
    <xf numFmtId="0" fontId="138" fillId="0" borderId="34" xfId="303" applyFont="1" applyBorder="1" applyAlignment="1">
      <alignment horizontal="left" wrapText="1"/>
    </xf>
    <xf numFmtId="0" fontId="138" fillId="0" borderId="30" xfId="303" applyFont="1" applyBorder="1" applyAlignment="1">
      <alignment horizontal="left" wrapText="1"/>
    </xf>
    <xf numFmtId="0" fontId="65" fillId="0" borderId="87" xfId="303" applyFont="1" applyFill="1" applyBorder="1" applyAlignment="1" applyProtection="1">
      <alignment horizontal="center"/>
    </xf>
    <xf numFmtId="0" fontId="138" fillId="0" borderId="46" xfId="303" applyFont="1" applyFill="1" applyBorder="1" applyAlignment="1" applyProtection="1">
      <alignment horizontal="center"/>
    </xf>
    <xf numFmtId="0" fontId="138" fillId="0" borderId="69" xfId="303" applyFont="1" applyFill="1" applyBorder="1" applyAlignment="1" applyProtection="1">
      <alignment horizontal="center"/>
    </xf>
    <xf numFmtId="0" fontId="65" fillId="0" borderId="35" xfId="303" applyFont="1" applyFill="1" applyBorder="1" applyAlignment="1" applyProtection="1">
      <alignment horizontal="center"/>
    </xf>
    <xf numFmtId="0" fontId="138" fillId="0" borderId="365" xfId="303" applyFont="1" applyFill="1" applyBorder="1" applyAlignment="1" applyProtection="1">
      <alignment horizontal="center"/>
    </xf>
    <xf numFmtId="0" fontId="138" fillId="0" borderId="366" xfId="303" applyFont="1" applyFill="1" applyBorder="1" applyAlignment="1" applyProtection="1">
      <alignment horizontal="center"/>
    </xf>
    <xf numFmtId="0" fontId="133" fillId="0" borderId="0" xfId="303" applyFont="1" applyAlignment="1">
      <alignment horizontal="left" vertical="top" wrapText="1"/>
    </xf>
    <xf numFmtId="0" fontId="133" fillId="0" borderId="277" xfId="303" applyFont="1" applyBorder="1" applyAlignment="1">
      <alignment horizontal="left" vertical="top" wrapText="1"/>
    </xf>
    <xf numFmtId="0" fontId="132" fillId="0" borderId="87" xfId="303" applyFont="1" applyBorder="1" applyAlignment="1">
      <alignment horizontal="center" wrapText="1"/>
    </xf>
    <xf numFmtId="0" fontId="132" fillId="0" borderId="46" xfId="303" applyFont="1" applyBorder="1" applyAlignment="1">
      <alignment horizontal="center" wrapText="1"/>
    </xf>
    <xf numFmtId="0" fontId="132" fillId="0" borderId="69" xfId="303" applyFont="1" applyBorder="1" applyAlignment="1">
      <alignment horizontal="center" wrapText="1"/>
    </xf>
    <xf numFmtId="0" fontId="140" fillId="23" borderId="87" xfId="303" applyFont="1" applyFill="1" applyBorder="1" applyAlignment="1" applyProtection="1">
      <alignment horizontal="center" vertical="center"/>
    </xf>
    <xf numFmtId="0" fontId="140" fillId="23" borderId="518" xfId="303" applyFont="1" applyFill="1" applyBorder="1" applyAlignment="1" applyProtection="1">
      <alignment horizontal="center" vertical="center"/>
    </xf>
    <xf numFmtId="0" fontId="140" fillId="23" borderId="396" xfId="303" applyFont="1" applyFill="1" applyBorder="1" applyAlignment="1" applyProtection="1">
      <alignment horizontal="center" vertical="center"/>
    </xf>
    <xf numFmtId="0" fontId="150" fillId="38" borderId="0" xfId="303" applyFont="1" applyFill="1" applyBorder="1" applyAlignment="1" applyProtection="1">
      <alignment horizontal="center" vertical="center" wrapText="1"/>
    </xf>
    <xf numFmtId="0" fontId="140" fillId="23" borderId="69" xfId="303" applyFont="1" applyFill="1" applyBorder="1" applyAlignment="1" applyProtection="1">
      <alignment horizontal="center" vertical="center"/>
    </xf>
    <xf numFmtId="0" fontId="170" fillId="0" borderId="0" xfId="0" quotePrefix="1" applyFont="1" applyFill="1" applyBorder="1" applyAlignment="1">
      <alignment horizontal="left" vertical="top" wrapText="1"/>
    </xf>
    <xf numFmtId="0" fontId="170" fillId="0" borderId="0" xfId="0" applyFont="1" applyFill="1" applyBorder="1" applyAlignment="1">
      <alignment horizontal="left" vertical="top" wrapText="1"/>
    </xf>
    <xf numFmtId="0" fontId="137" fillId="0" borderId="0" xfId="747" applyFont="1" applyBorder="1" applyAlignment="1">
      <alignment wrapText="1"/>
    </xf>
    <xf numFmtId="0" fontId="137" fillId="0" borderId="277" xfId="747" applyFont="1" applyBorder="1" applyAlignment="1"/>
    <xf numFmtId="9" fontId="137" fillId="0" borderId="272" xfId="748" applyNumberFormat="1" applyFont="1" applyBorder="1" applyAlignment="1" applyProtection="1">
      <alignment horizontal="left"/>
    </xf>
    <xf numFmtId="9" fontId="137" fillId="0" borderId="276" xfId="748" applyNumberFormat="1" applyFont="1" applyBorder="1" applyAlignment="1" applyProtection="1">
      <alignment horizontal="left"/>
    </xf>
    <xf numFmtId="0" fontId="138" fillId="0" borderId="101" xfId="0" applyFont="1" applyBorder="1" applyAlignment="1" applyProtection="1">
      <alignment horizontal="right" wrapText="1"/>
    </xf>
    <xf numFmtId="0" fontId="138" fillId="0" borderId="88" xfId="0" applyFont="1" applyBorder="1" applyAlignment="1" applyProtection="1">
      <alignment horizontal="right" wrapText="1"/>
    </xf>
    <xf numFmtId="0" fontId="138" fillId="0" borderId="101" xfId="0" applyFont="1" applyFill="1" applyBorder="1" applyAlignment="1" applyProtection="1">
      <alignment horizontal="right" wrapText="1"/>
    </xf>
    <xf numFmtId="0" fontId="138" fillId="0" borderId="558" xfId="0" applyFont="1" applyFill="1" applyBorder="1" applyAlignment="1" applyProtection="1">
      <alignment horizontal="right" wrapText="1"/>
    </xf>
    <xf numFmtId="3" fontId="136" fillId="0" borderId="101" xfId="303" applyNumberFormat="1" applyFont="1" applyFill="1" applyBorder="1" applyAlignment="1">
      <alignment horizontal="right"/>
    </xf>
    <xf numFmtId="3" fontId="136" fillId="0" borderId="88" xfId="303" applyNumberFormat="1" applyFont="1" applyFill="1" applyBorder="1" applyAlignment="1">
      <alignment horizontal="right"/>
    </xf>
    <xf numFmtId="0" fontId="142" fillId="0" borderId="0" xfId="303" applyFont="1" applyBorder="1" applyAlignment="1" applyProtection="1">
      <alignment horizontal="center"/>
    </xf>
    <xf numFmtId="0" fontId="95" fillId="0" borderId="0" xfId="0" applyFont="1" applyFill="1" applyAlignment="1">
      <alignment horizontal="left" wrapText="1"/>
    </xf>
    <xf numFmtId="0" fontId="82" fillId="23" borderId="103" xfId="303" applyFont="1" applyFill="1" applyBorder="1" applyAlignment="1">
      <alignment horizontal="center" vertical="center"/>
    </xf>
    <xf numFmtId="0" fontId="82" fillId="23" borderId="104" xfId="303" applyFont="1" applyFill="1" applyBorder="1" applyAlignment="1">
      <alignment horizontal="center" vertical="center"/>
    </xf>
    <xf numFmtId="0" fontId="82" fillId="23" borderId="256" xfId="303" applyFont="1" applyFill="1" applyBorder="1" applyAlignment="1">
      <alignment horizontal="center" vertical="center"/>
    </xf>
    <xf numFmtId="0" fontId="82" fillId="23" borderId="482" xfId="303" applyFont="1" applyFill="1" applyBorder="1" applyAlignment="1" applyProtection="1">
      <alignment horizontal="center" vertical="center"/>
    </xf>
    <xf numFmtId="0" fontId="82" fillId="23" borderId="484" xfId="303" applyFont="1" applyFill="1" applyBorder="1" applyAlignment="1" applyProtection="1">
      <alignment horizontal="center" vertical="center"/>
    </xf>
    <xf numFmtId="0" fontId="82" fillId="23" borderId="483" xfId="303" applyFont="1" applyFill="1" applyBorder="1" applyAlignment="1" applyProtection="1">
      <alignment horizontal="center" vertical="center"/>
    </xf>
    <xf numFmtId="0" fontId="82" fillId="23" borderId="580" xfId="0" applyFont="1" applyFill="1" applyBorder="1" applyAlignment="1" applyProtection="1">
      <alignment horizontal="center" vertical="center"/>
    </xf>
    <xf numFmtId="0" fontId="82" fillId="23" borderId="584" xfId="0" applyFont="1" applyFill="1" applyBorder="1" applyAlignment="1" applyProtection="1">
      <alignment horizontal="center" vertical="center"/>
    </xf>
    <xf numFmtId="0" fontId="82" fillId="23" borderId="581" xfId="0" applyFont="1" applyFill="1" applyBorder="1" applyAlignment="1" applyProtection="1">
      <alignment horizontal="center" vertical="center"/>
    </xf>
    <xf numFmtId="0" fontId="155" fillId="38" borderId="0" xfId="303" applyFont="1" applyFill="1" applyBorder="1" applyAlignment="1" applyProtection="1">
      <alignment horizontal="center" vertical="center"/>
    </xf>
    <xf numFmtId="0" fontId="82" fillId="23" borderId="566" xfId="303" applyFont="1" applyFill="1" applyBorder="1" applyAlignment="1" applyProtection="1">
      <alignment horizontal="center" vertical="center"/>
    </xf>
    <xf numFmtId="0" fontId="82" fillId="23" borderId="567" xfId="303" applyFont="1" applyFill="1" applyBorder="1" applyAlignment="1" applyProtection="1">
      <alignment horizontal="center" vertical="center"/>
    </xf>
    <xf numFmtId="0" fontId="82" fillId="23" borderId="582" xfId="0" applyFont="1" applyFill="1" applyBorder="1" applyAlignment="1" applyProtection="1">
      <alignment horizontal="center" vertical="center"/>
    </xf>
    <xf numFmtId="0" fontId="82" fillId="23" borderId="120" xfId="0" applyFont="1" applyFill="1" applyBorder="1" applyAlignment="1" applyProtection="1">
      <alignment horizontal="center" vertical="center"/>
    </xf>
    <xf numFmtId="0" fontId="82" fillId="23" borderId="131" xfId="0" applyFont="1" applyFill="1" applyBorder="1" applyAlignment="1" applyProtection="1">
      <alignment horizontal="center" vertical="center"/>
    </xf>
    <xf numFmtId="0" fontId="65" fillId="0" borderId="16" xfId="0" applyFont="1" applyFill="1" applyBorder="1" applyAlignment="1" applyProtection="1">
      <alignment horizontal="left" wrapText="1"/>
    </xf>
    <xf numFmtId="0" fontId="65" fillId="0" borderId="0" xfId="0" applyFont="1" applyFill="1" applyBorder="1" applyAlignment="1" applyProtection="1">
      <alignment horizontal="left" wrapText="1"/>
    </xf>
    <xf numFmtId="0" fontId="65" fillId="0" borderId="77" xfId="0" applyFont="1" applyFill="1" applyBorder="1" applyAlignment="1" applyProtection="1">
      <alignment horizontal="left" wrapText="1"/>
    </xf>
    <xf numFmtId="0" fontId="65" fillId="0" borderId="41" xfId="0" applyFont="1" applyFill="1" applyBorder="1" applyAlignment="1" applyProtection="1">
      <alignment horizontal="left" wrapText="1"/>
    </xf>
    <xf numFmtId="0" fontId="95" fillId="0" borderId="0" xfId="0" applyFont="1" applyFill="1" applyBorder="1" applyAlignment="1" applyProtection="1">
      <alignment horizontal="left" vertical="top" wrapText="1"/>
    </xf>
    <xf numFmtId="0" fontId="65" fillId="0" borderId="0" xfId="0" applyFont="1" applyFill="1" applyBorder="1" applyAlignment="1" applyProtection="1">
      <alignment horizontal="center"/>
    </xf>
    <xf numFmtId="0" fontId="82" fillId="38" borderId="408" xfId="0" applyFont="1" applyFill="1" applyBorder="1" applyAlignment="1" applyProtection="1">
      <alignment horizontal="center" vertical="center"/>
    </xf>
    <xf numFmtId="0" fontId="82" fillId="38" borderId="481" xfId="0" applyFont="1" applyFill="1" applyBorder="1" applyAlignment="1" applyProtection="1">
      <alignment horizontal="center" vertical="center"/>
    </xf>
    <xf numFmtId="0" fontId="82" fillId="38" borderId="409" xfId="0" applyFont="1" applyFill="1" applyBorder="1" applyAlignment="1" applyProtection="1">
      <alignment horizontal="center" vertical="center"/>
    </xf>
    <xf numFmtId="0" fontId="65" fillId="0" borderId="0" xfId="0" quotePrefix="1" applyFont="1" applyFill="1" applyBorder="1" applyAlignment="1" applyProtection="1">
      <alignment horizontal="center"/>
    </xf>
    <xf numFmtId="0" fontId="65" fillId="0" borderId="35" xfId="0" applyFont="1" applyFill="1" applyBorder="1" applyAlignment="1" applyProtection="1">
      <alignment horizontal="center"/>
    </xf>
    <xf numFmtId="0" fontId="65" fillId="0" borderId="284" xfId="0" applyFont="1" applyFill="1" applyBorder="1" applyAlignment="1" applyProtection="1">
      <alignment horizontal="center"/>
    </xf>
    <xf numFmtId="0" fontId="65" fillId="0" borderId="363" xfId="0" applyFont="1" applyFill="1" applyBorder="1" applyAlignment="1" applyProtection="1">
      <alignment horizontal="center"/>
    </xf>
    <xf numFmtId="0" fontId="65" fillId="0" borderId="0" xfId="0" applyFont="1" applyFill="1" applyBorder="1" applyAlignment="1" applyProtection="1">
      <alignment horizontal="right"/>
    </xf>
    <xf numFmtId="0" fontId="65" fillId="0" borderId="16" xfId="0" applyFont="1" applyBorder="1" applyAlignment="1" applyProtection="1">
      <alignment horizontal="left" wrapText="1"/>
    </xf>
    <xf numFmtId="0" fontId="65" fillId="0" borderId="0" xfId="0" applyFont="1" applyBorder="1" applyAlignment="1" applyProtection="1">
      <alignment horizontal="left" wrapText="1"/>
    </xf>
    <xf numFmtId="0" fontId="160" fillId="0" borderId="0" xfId="0" applyFont="1" applyFill="1" applyBorder="1" applyAlignment="1" applyProtection="1">
      <alignment horizontal="left" vertical="top" wrapText="1"/>
    </xf>
    <xf numFmtId="0" fontId="160" fillId="0" borderId="0" xfId="0" applyFont="1" applyFill="1" applyBorder="1" applyAlignment="1" applyProtection="1">
      <alignment horizontal="left" vertical="top"/>
    </xf>
    <xf numFmtId="0" fontId="166" fillId="38" borderId="0" xfId="0" applyFont="1" applyFill="1" applyBorder="1" applyAlignment="1" applyProtection="1">
      <alignment horizontal="center" vertical="center"/>
    </xf>
    <xf numFmtId="0" fontId="65" fillId="0" borderId="335" xfId="0" applyFont="1" applyFill="1" applyBorder="1" applyAlignment="1" applyProtection="1">
      <alignment horizontal="center"/>
    </xf>
    <xf numFmtId="0" fontId="65" fillId="0" borderId="336" xfId="0" quotePrefix="1" applyFont="1" applyFill="1" applyBorder="1" applyAlignment="1" applyProtection="1">
      <alignment horizontal="center"/>
    </xf>
    <xf numFmtId="0" fontId="65" fillId="0" borderId="284" xfId="0" quotePrefix="1" applyFont="1" applyFill="1" applyBorder="1" applyAlignment="1" applyProtection="1">
      <alignment horizontal="center"/>
    </xf>
    <xf numFmtId="0" fontId="65" fillId="0" borderId="335" xfId="0" quotePrefix="1" applyFont="1" applyFill="1" applyBorder="1" applyAlignment="1" applyProtection="1">
      <alignment horizontal="center"/>
    </xf>
    <xf numFmtId="0" fontId="63" fillId="23" borderId="408" xfId="0" applyFont="1" applyFill="1" applyBorder="1" applyAlignment="1" applyProtection="1">
      <alignment horizontal="center" vertical="center"/>
    </xf>
    <xf numFmtId="0" fontId="63" fillId="23" borderId="481" xfId="0" applyFont="1" applyFill="1" applyBorder="1" applyAlignment="1" applyProtection="1">
      <alignment horizontal="center" vertical="center"/>
    </xf>
    <xf numFmtId="0" fontId="63" fillId="23" borderId="409" xfId="0" applyFont="1" applyFill="1" applyBorder="1" applyAlignment="1" applyProtection="1">
      <alignment horizontal="center" vertical="center"/>
    </xf>
    <xf numFmtId="0" fontId="82" fillId="0" borderId="0" xfId="0" applyFont="1" applyFill="1" applyBorder="1" applyAlignment="1" applyProtection="1">
      <alignment horizontal="center" vertical="center"/>
    </xf>
    <xf numFmtId="0" fontId="62" fillId="0" borderId="32" xfId="0" applyFont="1" applyFill="1" applyBorder="1" applyAlignment="1" applyProtection="1">
      <alignment horizontal="left" wrapText="1"/>
    </xf>
    <xf numFmtId="0" fontId="62" fillId="0" borderId="30" xfId="0" applyFont="1" applyFill="1" applyBorder="1" applyAlignment="1" applyProtection="1">
      <alignment horizontal="left" wrapText="1"/>
    </xf>
    <xf numFmtId="0" fontId="65" fillId="0" borderId="210" xfId="0" applyFont="1" applyFill="1" applyBorder="1" applyAlignment="1" applyProtection="1">
      <alignment horizontal="center"/>
    </xf>
    <xf numFmtId="0" fontId="65" fillId="0" borderId="211" xfId="0" applyFont="1" applyFill="1" applyBorder="1" applyAlignment="1" applyProtection="1">
      <alignment horizontal="center"/>
    </xf>
    <xf numFmtId="0" fontId="65" fillId="0" borderId="55" xfId="0" applyFont="1" applyFill="1" applyBorder="1" applyAlignment="1" applyProtection="1">
      <alignment horizontal="center"/>
    </xf>
    <xf numFmtId="0" fontId="65" fillId="0" borderId="86" xfId="0" applyFont="1" applyFill="1" applyBorder="1" applyAlignment="1" applyProtection="1">
      <alignment horizontal="center"/>
    </xf>
    <xf numFmtId="0" fontId="65" fillId="0" borderId="54" xfId="0" applyFont="1" applyFill="1" applyBorder="1" applyAlignment="1" applyProtection="1">
      <alignment horizontal="center"/>
    </xf>
    <xf numFmtId="0" fontId="62" fillId="0" borderId="365" xfId="0" applyFont="1" applyFill="1" applyBorder="1" applyAlignment="1" applyProtection="1">
      <alignment horizontal="left" wrapText="1"/>
    </xf>
    <xf numFmtId="0" fontId="62" fillId="0" borderId="366" xfId="0" applyFont="1" applyFill="1" applyBorder="1" applyAlignment="1" applyProtection="1">
      <alignment horizontal="left" wrapText="1"/>
    </xf>
    <xf numFmtId="0" fontId="65" fillId="0" borderId="101" xfId="0" applyFont="1" applyBorder="1" applyAlignment="1">
      <alignment horizontal="right"/>
    </xf>
    <xf numFmtId="0" fontId="65" fillId="0" borderId="69" xfId="0" applyFont="1" applyBorder="1" applyAlignment="1">
      <alignment horizontal="right"/>
    </xf>
    <xf numFmtId="0" fontId="65" fillId="0" borderId="87" xfId="0" applyFont="1" applyBorder="1" applyAlignment="1" applyProtection="1">
      <alignment horizontal="right"/>
    </xf>
    <xf numFmtId="0" fontId="65" fillId="0" borderId="88" xfId="0" applyFont="1" applyBorder="1" applyAlignment="1" applyProtection="1">
      <alignment horizontal="right"/>
    </xf>
    <xf numFmtId="0" fontId="62" fillId="0" borderId="0" xfId="0" applyFont="1" applyFill="1" applyBorder="1" applyAlignment="1" applyProtection="1">
      <alignment horizontal="left" wrapText="1"/>
    </xf>
    <xf numFmtId="0" fontId="65" fillId="0" borderId="0" xfId="0" applyFont="1" applyFill="1" applyBorder="1" applyAlignment="1">
      <alignment horizontal="right"/>
    </xf>
    <xf numFmtId="0" fontId="167" fillId="38" borderId="0" xfId="0" applyFont="1" applyFill="1" applyBorder="1" applyAlignment="1" applyProtection="1">
      <alignment horizontal="center" vertical="center"/>
    </xf>
    <xf numFmtId="0" fontId="63" fillId="38" borderId="408" xfId="0" applyFont="1" applyFill="1" applyBorder="1" applyAlignment="1" applyProtection="1">
      <alignment horizontal="center" vertical="center"/>
    </xf>
    <xf numFmtId="0" fontId="63" fillId="38" borderId="481" xfId="0" applyFont="1" applyFill="1" applyBorder="1" applyAlignment="1" applyProtection="1">
      <alignment horizontal="center" vertical="center"/>
    </xf>
    <xf numFmtId="0" fontId="63" fillId="38" borderId="409" xfId="0" applyFont="1" applyFill="1" applyBorder="1" applyAlignment="1" applyProtection="1">
      <alignment horizontal="center" vertical="center"/>
    </xf>
    <xf numFmtId="0" fontId="150" fillId="38" borderId="0" xfId="0" applyFont="1" applyFill="1" applyBorder="1" applyAlignment="1" applyProtection="1">
      <alignment horizontal="center" vertical="center"/>
    </xf>
    <xf numFmtId="0" fontId="82" fillId="23" borderId="482" xfId="0" applyFont="1" applyFill="1" applyBorder="1" applyAlignment="1" applyProtection="1">
      <alignment horizontal="center" vertical="center"/>
    </xf>
    <xf numFmtId="0" fontId="82" fillId="23" borderId="484" xfId="0" applyFont="1" applyFill="1" applyBorder="1" applyAlignment="1" applyProtection="1">
      <alignment horizontal="center" vertical="center"/>
    </xf>
    <xf numFmtId="0" fontId="82" fillId="23" borderId="483" xfId="0" applyFont="1" applyFill="1" applyBorder="1" applyAlignment="1" applyProtection="1">
      <alignment horizontal="center" vertical="center"/>
    </xf>
    <xf numFmtId="0" fontId="65" fillId="0" borderId="476" xfId="0" applyFont="1" applyFill="1" applyBorder="1" applyAlignment="1">
      <alignment horizontal="center"/>
    </xf>
    <xf numFmtId="0" fontId="65" fillId="0" borderId="525" xfId="0" applyFont="1" applyFill="1" applyBorder="1" applyAlignment="1">
      <alignment horizontal="center"/>
    </xf>
    <xf numFmtId="0" fontId="65" fillId="0" borderId="477" xfId="0" applyFont="1" applyFill="1" applyBorder="1" applyAlignment="1">
      <alignment horizontal="center"/>
    </xf>
    <xf numFmtId="0" fontId="65" fillId="0" borderId="478" xfId="0" applyFont="1" applyFill="1" applyBorder="1" applyAlignment="1">
      <alignment horizontal="center"/>
    </xf>
    <xf numFmtId="0" fontId="63" fillId="38" borderId="83" xfId="0" quotePrefix="1" applyFont="1" applyFill="1" applyBorder="1" applyAlignment="1">
      <alignment horizontal="center"/>
    </xf>
    <xf numFmtId="0" fontId="63" fillId="38" borderId="84" xfId="0" quotePrefix="1" applyFont="1" applyFill="1" applyBorder="1" applyAlignment="1">
      <alignment horizontal="center"/>
    </xf>
    <xf numFmtId="0" fontId="66" fillId="0" borderId="86" xfId="0" quotePrefix="1" applyFont="1" applyBorder="1" applyAlignment="1">
      <alignment horizontal="center"/>
    </xf>
    <xf numFmtId="0" fontId="66" fillId="0" borderId="86" xfId="0" applyFont="1" applyBorder="1" applyAlignment="1">
      <alignment horizontal="center"/>
    </xf>
    <xf numFmtId="0" fontId="66" fillId="0" borderId="54" xfId="0" applyFont="1" applyBorder="1" applyAlignment="1">
      <alignment horizontal="center"/>
    </xf>
    <xf numFmtId="0" fontId="62" fillId="0" borderId="365" xfId="0" applyFont="1" applyBorder="1" applyAlignment="1">
      <alignment horizontal="left" wrapText="1"/>
    </xf>
    <xf numFmtId="0" fontId="62" fillId="0" borderId="366" xfId="0" applyFont="1" applyBorder="1" applyAlignment="1">
      <alignment horizontal="left" wrapText="1"/>
    </xf>
    <xf numFmtId="0" fontId="66" fillId="0" borderId="421" xfId="0" applyFont="1" applyBorder="1" applyAlignment="1">
      <alignment horizontal="right"/>
    </xf>
    <xf numFmtId="0" fontId="66" fillId="0" borderId="422" xfId="0" applyFont="1" applyBorder="1" applyAlignment="1">
      <alignment horizontal="right"/>
    </xf>
    <xf numFmtId="0" fontId="66" fillId="0" borderId="16" xfId="0" applyFont="1" applyBorder="1" applyAlignment="1">
      <alignment horizontal="center"/>
    </xf>
    <xf numFmtId="0" fontId="66" fillId="0" borderId="0" xfId="0" applyFont="1" applyBorder="1" applyAlignment="1">
      <alignment horizontal="center"/>
    </xf>
    <xf numFmtId="0" fontId="66" fillId="0" borderId="503" xfId="0" applyFont="1" applyBorder="1" applyAlignment="1">
      <alignment horizontal="center"/>
    </xf>
    <xf numFmtId="0" fontId="66" fillId="0" borderId="504" xfId="0" applyFont="1" applyBorder="1" applyAlignment="1">
      <alignment horizontal="center"/>
    </xf>
    <xf numFmtId="0" fontId="66" fillId="0" borderId="505" xfId="0" applyFont="1" applyBorder="1" applyAlignment="1">
      <alignment horizontal="center"/>
    </xf>
    <xf numFmtId="0" fontId="62" fillId="0" borderId="0" xfId="0" applyFont="1" applyBorder="1" applyAlignment="1">
      <alignment horizontal="left" wrapText="1"/>
    </xf>
    <xf numFmtId="0" fontId="62" fillId="0" borderId="331" xfId="0" applyFont="1" applyBorder="1" applyAlignment="1">
      <alignment horizontal="left" wrapText="1"/>
    </xf>
    <xf numFmtId="0" fontId="66" fillId="0" borderId="358" xfId="0" applyFont="1" applyBorder="1" applyAlignment="1">
      <alignment horizontal="center"/>
    </xf>
    <xf numFmtId="0" fontId="66" fillId="0" borderId="331" xfId="0" applyFont="1" applyBorder="1" applyAlignment="1">
      <alignment horizontal="center"/>
    </xf>
    <xf numFmtId="0" fontId="63" fillId="38" borderId="408" xfId="0" quotePrefix="1" applyFont="1" applyFill="1" applyBorder="1" applyAlignment="1">
      <alignment horizontal="center" vertical="center"/>
    </xf>
    <xf numFmtId="0" fontId="63" fillId="38" borderId="481" xfId="0" quotePrefix="1" applyFont="1" applyFill="1" applyBorder="1" applyAlignment="1">
      <alignment horizontal="center" vertical="center"/>
    </xf>
    <xf numFmtId="0" fontId="63" fillId="38" borderId="409" xfId="0" quotePrefix="1" applyFont="1" applyFill="1" applyBorder="1" applyAlignment="1">
      <alignment horizontal="center" vertical="center"/>
    </xf>
    <xf numFmtId="0" fontId="164" fillId="38" borderId="0" xfId="0" applyFont="1" applyFill="1" applyBorder="1" applyAlignment="1" applyProtection="1">
      <alignment horizontal="center" vertical="center"/>
    </xf>
    <xf numFmtId="0" fontId="63" fillId="38" borderId="381" xfId="0" quotePrefix="1" applyFont="1" applyFill="1" applyBorder="1" applyAlignment="1">
      <alignment horizontal="center" vertical="center"/>
    </xf>
    <xf numFmtId="0" fontId="63" fillId="38" borderId="382" xfId="0" quotePrefix="1" applyFont="1" applyFill="1" applyBorder="1" applyAlignment="1">
      <alignment horizontal="center" vertical="center"/>
    </xf>
    <xf numFmtId="0" fontId="63" fillId="38" borderId="383" xfId="0" quotePrefix="1" applyFont="1" applyFill="1" applyBorder="1" applyAlignment="1">
      <alignment horizontal="center" vertical="center"/>
    </xf>
    <xf numFmtId="0" fontId="68" fillId="0" borderId="0" xfId="0" applyFont="1" applyAlignment="1">
      <alignment horizontal="left" vertical="top" wrapText="1"/>
    </xf>
    <xf numFmtId="0" fontId="66" fillId="0" borderId="284" xfId="0" applyFont="1" applyBorder="1" applyAlignment="1">
      <alignment horizontal="center"/>
    </xf>
    <xf numFmtId="0" fontId="66" fillId="0" borderId="210" xfId="0" quotePrefix="1" applyFont="1" applyBorder="1" applyAlignment="1">
      <alignment horizontal="center"/>
    </xf>
    <xf numFmtId="0" fontId="66" fillId="0" borderId="211" xfId="0" quotePrefix="1" applyFont="1" applyBorder="1" applyAlignment="1">
      <alignment horizontal="center"/>
    </xf>
    <xf numFmtId="0" fontId="66" fillId="0" borderId="0" xfId="0" quotePrefix="1" applyFont="1" applyBorder="1" applyAlignment="1">
      <alignment horizontal="center"/>
    </xf>
    <xf numFmtId="0" fontId="66" fillId="0" borderId="32" xfId="0" quotePrefix="1" applyFont="1" applyBorder="1" applyAlignment="1">
      <alignment horizontal="center"/>
    </xf>
    <xf numFmtId="174" fontId="66" fillId="0" borderId="35" xfId="290" applyNumberFormat="1" applyFont="1" applyBorder="1" applyAlignment="1">
      <alignment horizontal="right"/>
    </xf>
    <xf numFmtId="174" fontId="66" fillId="0" borderId="65" xfId="290" applyNumberFormat="1" applyFont="1" applyBorder="1" applyAlignment="1">
      <alignment horizontal="right"/>
    </xf>
    <xf numFmtId="174" fontId="66" fillId="0" borderId="87" xfId="290" applyNumberFormat="1" applyFont="1" applyBorder="1" applyAlignment="1">
      <alignment horizontal="right" wrapText="1"/>
    </xf>
    <xf numFmtId="174" fontId="66" fillId="0" borderId="88" xfId="290" applyNumberFormat="1" applyFont="1" applyBorder="1" applyAlignment="1">
      <alignment horizontal="right" wrapText="1"/>
    </xf>
    <xf numFmtId="174" fontId="66" fillId="0" borderId="35" xfId="290" applyNumberFormat="1" applyFont="1" applyBorder="1" applyAlignment="1">
      <alignment horizontal="right" wrapText="1"/>
    </xf>
    <xf numFmtId="174" fontId="66" fillId="0" borderId="65" xfId="290" applyNumberFormat="1" applyFont="1" applyBorder="1" applyAlignment="1">
      <alignment horizontal="right" wrapText="1"/>
    </xf>
    <xf numFmtId="0" fontId="66" fillId="0" borderId="284" xfId="0" quotePrefix="1" applyFont="1" applyBorder="1" applyAlignment="1">
      <alignment horizontal="center"/>
    </xf>
    <xf numFmtId="0" fontId="66" fillId="0" borderId="210" xfId="0" applyFont="1" applyBorder="1" applyAlignment="1">
      <alignment horizontal="center"/>
    </xf>
    <xf numFmtId="0" fontId="66" fillId="0" borderId="211" xfId="0" applyFont="1" applyBorder="1" applyAlignment="1">
      <alignment horizontal="center"/>
    </xf>
    <xf numFmtId="174" fontId="66" fillId="0" borderId="35" xfId="436" applyNumberFormat="1" applyFont="1" applyBorder="1" applyAlignment="1">
      <alignment horizontal="right" wrapText="1"/>
    </xf>
    <xf numFmtId="174" fontId="66" fillId="0" borderId="65" xfId="436" applyNumberFormat="1" applyFont="1" applyBorder="1" applyAlignment="1">
      <alignment horizontal="right" wrapText="1"/>
    </xf>
    <xf numFmtId="174" fontId="66" fillId="0" borderId="87" xfId="290" applyNumberFormat="1" applyFont="1" applyBorder="1" applyAlignment="1">
      <alignment horizontal="center" vertical="center" wrapText="1"/>
    </xf>
    <xf numFmtId="174" fontId="66" fillId="0" borderId="88" xfId="290" applyNumberFormat="1" applyFont="1" applyBorder="1" applyAlignment="1">
      <alignment horizontal="center" vertical="center" wrapText="1"/>
    </xf>
    <xf numFmtId="0" fontId="64" fillId="0" borderId="0" xfId="0" applyFont="1" applyAlignment="1">
      <alignment horizontal="left"/>
    </xf>
    <xf numFmtId="174" fontId="66" fillId="0" borderId="55" xfId="290" applyNumberFormat="1" applyFont="1" applyBorder="1" applyAlignment="1">
      <alignment horizontal="right"/>
    </xf>
    <xf numFmtId="174" fontId="66" fillId="0" borderId="66" xfId="290" applyNumberFormat="1" applyFont="1" applyBorder="1" applyAlignment="1">
      <alignment horizontal="right"/>
    </xf>
    <xf numFmtId="174" fontId="66" fillId="0" borderId="25" xfId="290" applyNumberFormat="1" applyFont="1" applyBorder="1" applyAlignment="1">
      <alignment horizontal="right"/>
    </xf>
    <xf numFmtId="174" fontId="66" fillId="0" borderId="54" xfId="290" applyNumberFormat="1" applyFont="1" applyBorder="1" applyAlignment="1">
      <alignment horizontal="right"/>
    </xf>
    <xf numFmtId="0" fontId="153" fillId="38" borderId="0" xfId="0" applyFont="1" applyFill="1" applyBorder="1" applyAlignment="1" applyProtection="1">
      <alignment horizontal="center" vertical="center"/>
    </xf>
    <xf numFmtId="17" fontId="66" fillId="0" borderId="204" xfId="0" applyNumberFormat="1" applyFont="1" applyBorder="1" applyAlignment="1">
      <alignment horizontal="center"/>
    </xf>
    <xf numFmtId="17" fontId="66" fillId="0" borderId="210" xfId="0" quotePrefix="1" applyNumberFormat="1" applyFont="1" applyBorder="1" applyAlignment="1">
      <alignment horizontal="center"/>
    </xf>
    <xf numFmtId="17" fontId="66" fillId="0" borderId="211" xfId="0" quotePrefix="1" applyNumberFormat="1" applyFont="1" applyBorder="1" applyAlignment="1">
      <alignment horizontal="center"/>
    </xf>
    <xf numFmtId="174" fontId="66" fillId="0" borderId="263" xfId="290" applyNumberFormat="1" applyFont="1" applyBorder="1" applyAlignment="1">
      <alignment horizontal="right"/>
    </xf>
    <xf numFmtId="174" fontId="66" fillId="0" borderId="322" xfId="290" applyNumberFormat="1" applyFont="1" applyBorder="1" applyAlignment="1">
      <alignment horizontal="right"/>
    </xf>
    <xf numFmtId="174" fontId="66" fillId="0" borderId="283" xfId="290" applyNumberFormat="1" applyFont="1" applyBorder="1" applyAlignment="1">
      <alignment horizontal="right"/>
    </xf>
    <xf numFmtId="174" fontId="66" fillId="0" borderId="282" xfId="290" applyNumberFormat="1" applyFont="1" applyBorder="1" applyAlignment="1">
      <alignment horizontal="right"/>
    </xf>
    <xf numFmtId="174" fontId="66" fillId="0" borderId="270" xfId="290" applyNumberFormat="1" applyFont="1" applyBorder="1" applyAlignment="1">
      <alignment horizontal="right"/>
    </xf>
    <xf numFmtId="174" fontId="66" fillId="0" borderId="408" xfId="290" applyNumberFormat="1" applyFont="1" applyBorder="1" applyAlignment="1">
      <alignment horizontal="right"/>
    </xf>
    <xf numFmtId="174" fontId="66" fillId="0" borderId="415" xfId="290" applyNumberFormat="1" applyFont="1" applyBorder="1" applyAlignment="1">
      <alignment horizontal="right"/>
    </xf>
    <xf numFmtId="174" fontId="66" fillId="0" borderId="168" xfId="290" applyNumberFormat="1" applyFont="1" applyBorder="1" applyAlignment="1">
      <alignment horizontal="right"/>
    </xf>
    <xf numFmtId="174" fontId="66" fillId="0" borderId="50" xfId="290" applyNumberFormat="1" applyFont="1" applyBorder="1" applyAlignment="1">
      <alignment horizontal="right"/>
    </xf>
    <xf numFmtId="174" fontId="66" fillId="0" borderId="85" xfId="290" applyNumberFormat="1" applyFont="1" applyBorder="1" applyAlignment="1">
      <alignment horizontal="right"/>
    </xf>
    <xf numFmtId="174" fontId="66" fillId="0" borderId="42" xfId="290" applyNumberFormat="1" applyFont="1" applyBorder="1" applyAlignment="1">
      <alignment horizontal="right"/>
    </xf>
    <xf numFmtId="174" fontId="66" fillId="0" borderId="43" xfId="290" applyNumberFormat="1" applyFont="1" applyBorder="1" applyAlignment="1">
      <alignment horizontal="right"/>
    </xf>
    <xf numFmtId="174" fontId="66" fillId="0" borderId="61" xfId="290" applyNumberFormat="1" applyFont="1" applyBorder="1" applyAlignment="1">
      <alignment horizontal="right"/>
    </xf>
    <xf numFmtId="49" fontId="63" fillId="38" borderId="408" xfId="0" applyNumberFormat="1" applyFont="1" applyFill="1" applyBorder="1" applyAlignment="1">
      <alignment horizontal="center"/>
    </xf>
    <xf numFmtId="49" fontId="63" fillId="38" borderId="481" xfId="0" applyNumberFormat="1" applyFont="1" applyFill="1" applyBorder="1" applyAlignment="1">
      <alignment horizontal="center"/>
    </xf>
    <xf numFmtId="49" fontId="63" fillId="38" borderId="409" xfId="0" applyNumberFormat="1" applyFont="1" applyFill="1" applyBorder="1" applyAlignment="1">
      <alignment horizontal="center"/>
    </xf>
    <xf numFmtId="17" fontId="66" fillId="0" borderId="274" xfId="0" applyNumberFormat="1" applyFont="1" applyBorder="1" applyAlignment="1">
      <alignment horizontal="center"/>
    </xf>
    <xf numFmtId="0" fontId="66" fillId="0" borderId="32" xfId="0" applyFont="1" applyBorder="1" applyAlignment="1">
      <alignment horizontal="center"/>
    </xf>
    <xf numFmtId="0" fontId="66" fillId="0" borderId="35" xfId="0" applyFont="1" applyBorder="1" applyAlignment="1">
      <alignment horizontal="center"/>
    </xf>
    <xf numFmtId="0" fontId="66" fillId="0" borderId="34" xfId="0" applyFont="1" applyBorder="1" applyAlignment="1">
      <alignment horizontal="center"/>
    </xf>
    <xf numFmtId="0" fontId="66" fillId="0" borderId="30" xfId="0" applyFont="1" applyBorder="1" applyAlignment="1">
      <alignment horizontal="center"/>
    </xf>
    <xf numFmtId="0" fontId="64" fillId="0" borderId="0" xfId="0" applyFont="1" applyAlignment="1">
      <alignment horizontal="left" vertical="center"/>
    </xf>
    <xf numFmtId="0" fontId="62" fillId="0" borderId="0" xfId="0" applyFont="1" applyFill="1" applyBorder="1" applyAlignment="1">
      <alignment horizontal="center"/>
    </xf>
    <xf numFmtId="0" fontId="150" fillId="38" borderId="0" xfId="0" applyFont="1" applyFill="1" applyBorder="1" applyAlignment="1">
      <alignment horizontal="center" vertical="center" wrapText="1" shrinkToFit="1"/>
    </xf>
  </cellXfs>
  <cellStyles count="754">
    <cellStyle name="20 % - Accent1 10" xfId="568"/>
    <cellStyle name="20 % - Accent1 2" xfId="1"/>
    <cellStyle name="20 % - Accent1 2 2" xfId="2"/>
    <cellStyle name="20 % - Accent1 2 3" xfId="569"/>
    <cellStyle name="20 % - Accent1 2_CF- Capital" xfId="685"/>
    <cellStyle name="20 % - Accent1 3" xfId="3"/>
    <cellStyle name="20 % - Accent1 4" xfId="4"/>
    <cellStyle name="20 % - Accent1 5" xfId="5"/>
    <cellStyle name="20 % - Accent1 6" xfId="6"/>
    <cellStyle name="20 % - Accent1 7" xfId="7"/>
    <cellStyle name="20 % - Accent1 8" xfId="8"/>
    <cellStyle name="20 % - Accent1 9" xfId="9"/>
    <cellStyle name="20 % - Accent2 10" xfId="570"/>
    <cellStyle name="20 % - Accent2 2" xfId="10"/>
    <cellStyle name="20 % - Accent2 2 2" xfId="11"/>
    <cellStyle name="20 % - Accent2 2 3" xfId="571"/>
    <cellStyle name="20 % - Accent2 2_CF- Capital" xfId="686"/>
    <cellStyle name="20 % - Accent2 3" xfId="12"/>
    <cellStyle name="20 % - Accent2 4" xfId="13"/>
    <cellStyle name="20 % - Accent2 5" xfId="14"/>
    <cellStyle name="20 % - Accent2 6" xfId="15"/>
    <cellStyle name="20 % - Accent2 7" xfId="16"/>
    <cellStyle name="20 % - Accent2 8" xfId="17"/>
    <cellStyle name="20 % - Accent2 9" xfId="18"/>
    <cellStyle name="20 % - Accent3 10" xfId="572"/>
    <cellStyle name="20 % - Accent3 2" xfId="19"/>
    <cellStyle name="20 % - Accent3 2 2" xfId="20"/>
    <cellStyle name="20 % - Accent3 2 3" xfId="573"/>
    <cellStyle name="20 % - Accent3 2_CF- Capital" xfId="687"/>
    <cellStyle name="20 % - Accent3 3" xfId="21"/>
    <cellStyle name="20 % - Accent3 4" xfId="22"/>
    <cellStyle name="20 % - Accent3 5" xfId="23"/>
    <cellStyle name="20 % - Accent3 6" xfId="24"/>
    <cellStyle name="20 % - Accent3 7" xfId="25"/>
    <cellStyle name="20 % - Accent3 8" xfId="26"/>
    <cellStyle name="20 % - Accent3 9" xfId="27"/>
    <cellStyle name="20 % - Accent4 10" xfId="574"/>
    <cellStyle name="20 % - Accent4 2" xfId="28"/>
    <cellStyle name="20 % - Accent4 2 2" xfId="29"/>
    <cellStyle name="20 % - Accent4 2 3" xfId="575"/>
    <cellStyle name="20 % - Accent4 2_CF- Capital" xfId="688"/>
    <cellStyle name="20 % - Accent4 3" xfId="30"/>
    <cellStyle name="20 % - Accent4 4" xfId="31"/>
    <cellStyle name="20 % - Accent4 5" xfId="32"/>
    <cellStyle name="20 % - Accent4 6" xfId="33"/>
    <cellStyle name="20 % - Accent4 7" xfId="34"/>
    <cellStyle name="20 % - Accent4 8" xfId="35"/>
    <cellStyle name="20 % - Accent4 9" xfId="36"/>
    <cellStyle name="20 % - Accent5 10" xfId="576"/>
    <cellStyle name="20 % - Accent5 2" xfId="37"/>
    <cellStyle name="20 % - Accent5 2 2" xfId="38"/>
    <cellStyle name="20 % - Accent5 2 3" xfId="577"/>
    <cellStyle name="20 % - Accent5 2_CF- Capital" xfId="689"/>
    <cellStyle name="20 % - Accent5 3" xfId="39"/>
    <cellStyle name="20 % - Accent5 4" xfId="40"/>
    <cellStyle name="20 % - Accent5 5" xfId="41"/>
    <cellStyle name="20 % - Accent5 6" xfId="42"/>
    <cellStyle name="20 % - Accent5 7" xfId="43"/>
    <cellStyle name="20 % - Accent5 8" xfId="44"/>
    <cellStyle name="20 % - Accent5 9" xfId="45"/>
    <cellStyle name="20 % - Accent6 10" xfId="578"/>
    <cellStyle name="20 % - Accent6 2" xfId="46"/>
    <cellStyle name="20 % - Accent6 2 2" xfId="47"/>
    <cellStyle name="20 % - Accent6 2 3" xfId="579"/>
    <cellStyle name="20 % - Accent6 2_CF- Capital" xfId="690"/>
    <cellStyle name="20 % - Accent6 3" xfId="48"/>
    <cellStyle name="20 % - Accent6 4" xfId="49"/>
    <cellStyle name="20 % - Accent6 5" xfId="50"/>
    <cellStyle name="20 % - Accent6 6" xfId="51"/>
    <cellStyle name="20 % - Accent6 7" xfId="52"/>
    <cellStyle name="20 % - Accent6 8" xfId="53"/>
    <cellStyle name="20 % - Accent6 9" xfId="54"/>
    <cellStyle name="20% - Accent1" xfId="580" builtinId="30" customBuiltin="1"/>
    <cellStyle name="20% - Accent2" xfId="581" builtinId="34" customBuiltin="1"/>
    <cellStyle name="20% - Accent3" xfId="582" builtinId="38" customBuiltin="1"/>
    <cellStyle name="20% - Accent4" xfId="583" builtinId="42" customBuiltin="1"/>
    <cellStyle name="20% - Accent5" xfId="584" builtinId="46" customBuiltin="1"/>
    <cellStyle name="20% - Accent6" xfId="585" builtinId="50" customBuiltin="1"/>
    <cellStyle name="40 % - Accent1 10" xfId="586"/>
    <cellStyle name="40 % - Accent1 2" xfId="55"/>
    <cellStyle name="40 % - Accent1 2 2" xfId="56"/>
    <cellStyle name="40 % - Accent1 2 3" xfId="587"/>
    <cellStyle name="40 % - Accent1 2_CF- Capital" xfId="691"/>
    <cellStyle name="40 % - Accent1 3" xfId="57"/>
    <cellStyle name="40 % - Accent1 4" xfId="58"/>
    <cellStyle name="40 % - Accent1 5" xfId="59"/>
    <cellStyle name="40 % - Accent1 6" xfId="60"/>
    <cellStyle name="40 % - Accent1 7" xfId="61"/>
    <cellStyle name="40 % - Accent1 8" xfId="62"/>
    <cellStyle name="40 % - Accent1 9" xfId="63"/>
    <cellStyle name="40 % - Accent2 10" xfId="588"/>
    <cellStyle name="40 % - Accent2 2" xfId="64"/>
    <cellStyle name="40 % - Accent2 2 2" xfId="65"/>
    <cellStyle name="40 % - Accent2 2 3" xfId="589"/>
    <cellStyle name="40 % - Accent2 2_CF- Capital" xfId="692"/>
    <cellStyle name="40 % - Accent2 3" xfId="66"/>
    <cellStyle name="40 % - Accent2 4" xfId="67"/>
    <cellStyle name="40 % - Accent2 5" xfId="68"/>
    <cellStyle name="40 % - Accent2 6" xfId="69"/>
    <cellStyle name="40 % - Accent2 7" xfId="70"/>
    <cellStyle name="40 % - Accent2 8" xfId="71"/>
    <cellStyle name="40 % - Accent2 9" xfId="72"/>
    <cellStyle name="40 % - Accent3 10" xfId="590"/>
    <cellStyle name="40 % - Accent3 2" xfId="73"/>
    <cellStyle name="40 % - Accent3 2 2" xfId="74"/>
    <cellStyle name="40 % - Accent3 2 3" xfId="591"/>
    <cellStyle name="40 % - Accent3 2_CF- Capital" xfId="693"/>
    <cellStyle name="40 % - Accent3 3" xfId="75"/>
    <cellStyle name="40 % - Accent3 4" xfId="76"/>
    <cellStyle name="40 % - Accent3 5" xfId="77"/>
    <cellStyle name="40 % - Accent3 6" xfId="78"/>
    <cellStyle name="40 % - Accent3 7" xfId="79"/>
    <cellStyle name="40 % - Accent3 8" xfId="80"/>
    <cellStyle name="40 % - Accent3 9" xfId="81"/>
    <cellStyle name="40 % - Accent4 10" xfId="592"/>
    <cellStyle name="40 % - Accent4 2" xfId="82"/>
    <cellStyle name="40 % - Accent4 2 2" xfId="83"/>
    <cellStyle name="40 % - Accent4 2 3" xfId="593"/>
    <cellStyle name="40 % - Accent4 2_CF- Capital" xfId="694"/>
    <cellStyle name="40 % - Accent4 3" xfId="84"/>
    <cellStyle name="40 % - Accent4 4" xfId="85"/>
    <cellStyle name="40 % - Accent4 5" xfId="86"/>
    <cellStyle name="40 % - Accent4 6" xfId="87"/>
    <cellStyle name="40 % - Accent4 7" xfId="88"/>
    <cellStyle name="40 % - Accent4 8" xfId="89"/>
    <cellStyle name="40 % - Accent4 9" xfId="90"/>
    <cellStyle name="40 % - Accent5 10" xfId="594"/>
    <cellStyle name="40 % - Accent5 2" xfId="91"/>
    <cellStyle name="40 % - Accent5 2 2" xfId="92"/>
    <cellStyle name="40 % - Accent5 2 3" xfId="595"/>
    <cellStyle name="40 % - Accent5 2_CF- Capital" xfId="695"/>
    <cellStyle name="40 % - Accent5 3" xfId="93"/>
    <cellStyle name="40 % - Accent5 4" xfId="94"/>
    <cellStyle name="40 % - Accent5 5" xfId="95"/>
    <cellStyle name="40 % - Accent5 6" xfId="96"/>
    <cellStyle name="40 % - Accent5 7" xfId="97"/>
    <cellStyle name="40 % - Accent5 8" xfId="98"/>
    <cellStyle name="40 % - Accent5 9" xfId="99"/>
    <cellStyle name="40 % - Accent6 10" xfId="596"/>
    <cellStyle name="40 % - Accent6 2" xfId="100"/>
    <cellStyle name="40 % - Accent6 2 2" xfId="101"/>
    <cellStyle name="40 % - Accent6 2 3" xfId="597"/>
    <cellStyle name="40 % - Accent6 2_CF- Capital" xfId="696"/>
    <cellStyle name="40 % - Accent6 3" xfId="102"/>
    <cellStyle name="40 % - Accent6 4" xfId="103"/>
    <cellStyle name="40 % - Accent6 5" xfId="104"/>
    <cellStyle name="40 % - Accent6 6" xfId="105"/>
    <cellStyle name="40 % - Accent6 7" xfId="106"/>
    <cellStyle name="40 % - Accent6 8" xfId="107"/>
    <cellStyle name="40 % - Accent6 9" xfId="108"/>
    <cellStyle name="40% - Accent1" xfId="598" builtinId="31" customBuiltin="1"/>
    <cellStyle name="40% - Accent2" xfId="599" builtinId="35" customBuiltin="1"/>
    <cellStyle name="40% - Accent3" xfId="600" builtinId="39" customBuiltin="1"/>
    <cellStyle name="40% - Accent4" xfId="601" builtinId="43" customBuiltin="1"/>
    <cellStyle name="40% - Accent5" xfId="602" builtinId="47" customBuiltin="1"/>
    <cellStyle name="40% - Accent6" xfId="603" builtinId="51" customBuiltin="1"/>
    <cellStyle name="60 % - Accent1 10" xfId="604"/>
    <cellStyle name="60 % - Accent1 2" xfId="109"/>
    <cellStyle name="60 % - Accent1 2 2" xfId="110"/>
    <cellStyle name="60 % - Accent1 2 3" xfId="605"/>
    <cellStyle name="60 % - Accent1 2_CF- Capital" xfId="697"/>
    <cellStyle name="60 % - Accent1 3" xfId="111"/>
    <cellStyle name="60 % - Accent1 4" xfId="112"/>
    <cellStyle name="60 % - Accent1 5" xfId="113"/>
    <cellStyle name="60 % - Accent1 6" xfId="114"/>
    <cellStyle name="60 % - Accent1 7" xfId="115"/>
    <cellStyle name="60 % - Accent1 8" xfId="116"/>
    <cellStyle name="60 % - Accent1 9" xfId="117"/>
    <cellStyle name="60 % - Accent2 10" xfId="606"/>
    <cellStyle name="60 % - Accent2 2" xfId="118"/>
    <cellStyle name="60 % - Accent2 2 2" xfId="119"/>
    <cellStyle name="60 % - Accent2 2 3" xfId="607"/>
    <cellStyle name="60 % - Accent2 2_CF- Capital" xfId="698"/>
    <cellStyle name="60 % - Accent2 3" xfId="120"/>
    <cellStyle name="60 % - Accent2 4" xfId="121"/>
    <cellStyle name="60 % - Accent2 5" xfId="122"/>
    <cellStyle name="60 % - Accent2 6" xfId="123"/>
    <cellStyle name="60 % - Accent2 7" xfId="124"/>
    <cellStyle name="60 % - Accent2 8" xfId="125"/>
    <cellStyle name="60 % - Accent2 9" xfId="126"/>
    <cellStyle name="60 % - Accent3 10" xfId="608"/>
    <cellStyle name="60 % - Accent3 2" xfId="127"/>
    <cellStyle name="60 % - Accent3 2 2" xfId="128"/>
    <cellStyle name="60 % - Accent3 2 3" xfId="609"/>
    <cellStyle name="60 % - Accent3 2_CF- Capital" xfId="699"/>
    <cellStyle name="60 % - Accent3 3" xfId="129"/>
    <cellStyle name="60 % - Accent3 4" xfId="130"/>
    <cellStyle name="60 % - Accent3 5" xfId="131"/>
    <cellStyle name="60 % - Accent3 6" xfId="132"/>
    <cellStyle name="60 % - Accent3 7" xfId="133"/>
    <cellStyle name="60 % - Accent3 8" xfId="134"/>
    <cellStyle name="60 % - Accent3 9" xfId="135"/>
    <cellStyle name="60 % - Accent4 10" xfId="610"/>
    <cellStyle name="60 % - Accent4 2" xfId="136"/>
    <cellStyle name="60 % - Accent4 2 2" xfId="137"/>
    <cellStyle name="60 % - Accent4 2 3" xfId="611"/>
    <cellStyle name="60 % - Accent4 2_CF- Capital" xfId="700"/>
    <cellStyle name="60 % - Accent4 3" xfId="138"/>
    <cellStyle name="60 % - Accent4 4" xfId="139"/>
    <cellStyle name="60 % - Accent4 5" xfId="140"/>
    <cellStyle name="60 % - Accent4 6" xfId="141"/>
    <cellStyle name="60 % - Accent4 7" xfId="142"/>
    <cellStyle name="60 % - Accent4 8" xfId="143"/>
    <cellStyle name="60 % - Accent4 9" xfId="144"/>
    <cellStyle name="60 % - Accent5 10" xfId="612"/>
    <cellStyle name="60 % - Accent5 2" xfId="145"/>
    <cellStyle name="60 % - Accent5 2 2" xfId="146"/>
    <cellStyle name="60 % - Accent5 2 3" xfId="613"/>
    <cellStyle name="60 % - Accent5 2_CF- Capital" xfId="701"/>
    <cellStyle name="60 % - Accent5 3" xfId="147"/>
    <cellStyle name="60 % - Accent5 4" xfId="148"/>
    <cellStyle name="60 % - Accent5 5" xfId="149"/>
    <cellStyle name="60 % - Accent5 6" xfId="150"/>
    <cellStyle name="60 % - Accent5 7" xfId="151"/>
    <cellStyle name="60 % - Accent5 8" xfId="152"/>
    <cellStyle name="60 % - Accent5 9" xfId="153"/>
    <cellStyle name="60 % - Accent6 10" xfId="614"/>
    <cellStyle name="60 % - Accent6 2" xfId="154"/>
    <cellStyle name="60 % - Accent6 2 2" xfId="155"/>
    <cellStyle name="60 % - Accent6 2 3" xfId="615"/>
    <cellStyle name="60 % - Accent6 2_CF- Capital" xfId="702"/>
    <cellStyle name="60 % - Accent6 3" xfId="156"/>
    <cellStyle name="60 % - Accent6 4" xfId="157"/>
    <cellStyle name="60 % - Accent6 5" xfId="158"/>
    <cellStyle name="60 % - Accent6 6" xfId="159"/>
    <cellStyle name="60 % - Accent6 7" xfId="160"/>
    <cellStyle name="60 % - Accent6 8" xfId="161"/>
    <cellStyle name="60 % - Accent6 9" xfId="162"/>
    <cellStyle name="60% - Accent1" xfId="616" builtinId="32" customBuiltin="1"/>
    <cellStyle name="60% - Accent2" xfId="617" builtinId="36" customBuiltin="1"/>
    <cellStyle name="60% - Accent3" xfId="618" builtinId="40" customBuiltin="1"/>
    <cellStyle name="60% - Accent4" xfId="619" builtinId="44" customBuiltin="1"/>
    <cellStyle name="60% - Accent5" xfId="620" builtinId="48" customBuiltin="1"/>
    <cellStyle name="60% - Accent6" xfId="621" builtinId="52" customBuiltin="1"/>
    <cellStyle name="Accent1" xfId="163" builtinId="29" customBuiltin="1"/>
    <cellStyle name="Accent1 10" xfId="622"/>
    <cellStyle name="Accent1 2" xfId="164"/>
    <cellStyle name="Accent1 2 2" xfId="165"/>
    <cellStyle name="Accent1 3" xfId="166"/>
    <cellStyle name="Accent1 4" xfId="167"/>
    <cellStyle name="Accent1 5" xfId="168"/>
    <cellStyle name="Accent1 6" xfId="169"/>
    <cellStyle name="Accent1 7" xfId="170"/>
    <cellStyle name="Accent1 8" xfId="171"/>
    <cellStyle name="Accent1 9" xfId="172"/>
    <cellStyle name="Accent2" xfId="173" builtinId="33" customBuiltin="1"/>
    <cellStyle name="Accent2 10" xfId="623"/>
    <cellStyle name="Accent2 2" xfId="174"/>
    <cellStyle name="Accent2 2 2" xfId="175"/>
    <cellStyle name="Accent2 3" xfId="176"/>
    <cellStyle name="Accent2 4" xfId="177"/>
    <cellStyle name="Accent2 5" xfId="178"/>
    <cellStyle name="Accent2 6" xfId="179"/>
    <cellStyle name="Accent2 7" xfId="180"/>
    <cellStyle name="Accent2 8" xfId="181"/>
    <cellStyle name="Accent2 9" xfId="182"/>
    <cellStyle name="Accent3" xfId="183" builtinId="37" customBuiltin="1"/>
    <cellStyle name="Accent3 10" xfId="624"/>
    <cellStyle name="Accent3 2" xfId="184"/>
    <cellStyle name="Accent3 2 2" xfId="185"/>
    <cellStyle name="Accent3 3" xfId="186"/>
    <cellStyle name="Accent3 4" xfId="187"/>
    <cellStyle name="Accent3 5" xfId="188"/>
    <cellStyle name="Accent3 6" xfId="189"/>
    <cellStyle name="Accent3 7" xfId="190"/>
    <cellStyle name="Accent3 8" xfId="191"/>
    <cellStyle name="Accent3 9" xfId="192"/>
    <cellStyle name="Accent4" xfId="193" builtinId="41" customBuiltin="1"/>
    <cellStyle name="Accent4 10" xfId="625"/>
    <cellStyle name="Accent4 2" xfId="194"/>
    <cellStyle name="Accent4 2 2" xfId="195"/>
    <cellStyle name="Accent4 3" xfId="196"/>
    <cellStyle name="Accent4 4" xfId="197"/>
    <cellStyle name="Accent4 5" xfId="198"/>
    <cellStyle name="Accent4 6" xfId="199"/>
    <cellStyle name="Accent4 7" xfId="200"/>
    <cellStyle name="Accent4 8" xfId="201"/>
    <cellStyle name="Accent4 9" xfId="202"/>
    <cellStyle name="Accent5" xfId="203" builtinId="45" customBuiltin="1"/>
    <cellStyle name="Accent5 10" xfId="626"/>
    <cellStyle name="Accent5 2" xfId="204"/>
    <cellStyle name="Accent5 2 2" xfId="205"/>
    <cellStyle name="Accent5 3" xfId="206"/>
    <cellStyle name="Accent5 4" xfId="207"/>
    <cellStyle name="Accent5 5" xfId="208"/>
    <cellStyle name="Accent5 6" xfId="209"/>
    <cellStyle name="Accent5 7" xfId="210"/>
    <cellStyle name="Accent5 8" xfId="211"/>
    <cellStyle name="Accent5 9" xfId="212"/>
    <cellStyle name="Accent6" xfId="213" builtinId="49" customBuiltin="1"/>
    <cellStyle name="Accent6 10" xfId="627"/>
    <cellStyle name="Accent6 2" xfId="214"/>
    <cellStyle name="Accent6 2 2" xfId="215"/>
    <cellStyle name="Accent6 3" xfId="216"/>
    <cellStyle name="Accent6 4" xfId="217"/>
    <cellStyle name="Accent6 5" xfId="218"/>
    <cellStyle name="Accent6 6" xfId="219"/>
    <cellStyle name="Accent6 7" xfId="220"/>
    <cellStyle name="Accent6 8" xfId="221"/>
    <cellStyle name="Accent6 9" xfId="222"/>
    <cellStyle name="Anglais" xfId="540"/>
    <cellStyle name="Anglais$" xfId="541"/>
    <cellStyle name="Avertissement 2" xfId="223"/>
    <cellStyle name="Bad" xfId="280"/>
    <cellStyle name="Bad 2" xfId="628"/>
    <cellStyle name="Bad_CF- Capital" xfId="703"/>
    <cellStyle name="Calcul 10" xfId="538"/>
    <cellStyle name="Calcul 11" xfId="629"/>
    <cellStyle name="Calcul 2" xfId="224"/>
    <cellStyle name="Calcul 2 2" xfId="225"/>
    <cellStyle name="Calcul 2 3" xfId="630"/>
    <cellStyle name="Calcul 2_CF- Capital" xfId="704"/>
    <cellStyle name="Calcul 3" xfId="226"/>
    <cellStyle name="Calcul 4" xfId="227"/>
    <cellStyle name="Calcul 5" xfId="228"/>
    <cellStyle name="Calcul 6" xfId="229"/>
    <cellStyle name="Calcul 7" xfId="230"/>
    <cellStyle name="Calcul 8" xfId="231"/>
    <cellStyle name="Calcul 9" xfId="232"/>
    <cellStyle name="Calculation" xfId="631" builtinId="22" customBuiltin="1"/>
    <cellStyle name="Calculation 2" xfId="751"/>
    <cellStyle name="Cellule liée 2" xfId="233"/>
    <cellStyle name="Cellule liée 2 2" xfId="632"/>
    <cellStyle name="Cellule liée 2_CF- Capital" xfId="705"/>
    <cellStyle name="Cellule liée 3" xfId="537"/>
    <cellStyle name="Check Cell" xfId="388"/>
    <cellStyle name="Check Cell 2" xfId="633"/>
    <cellStyle name="Check Cell_CF- Capital" xfId="706"/>
    <cellStyle name="checkExposure" xfId="234"/>
    <cellStyle name="Comma" xfId="290" builtinId="3"/>
    <cellStyle name="Comma 2" xfId="684"/>
    <cellStyle name="Commentaire 10" xfId="634"/>
    <cellStyle name="Commentaire 2" xfId="235"/>
    <cellStyle name="Commentaire 2 2" xfId="236"/>
    <cellStyle name="Commentaire 2 2 2" xfId="442"/>
    <cellStyle name="Commentaire 2 3" xfId="441"/>
    <cellStyle name="Commentaire 2 4" xfId="635"/>
    <cellStyle name="Commentaire 2_CF- Capital" xfId="707"/>
    <cellStyle name="Commentaire 3" xfId="237"/>
    <cellStyle name="Commentaire 3 2" xfId="443"/>
    <cellStyle name="Commentaire 4" xfId="238"/>
    <cellStyle name="Commentaire 4 2" xfId="444"/>
    <cellStyle name="Commentaire 5" xfId="239"/>
    <cellStyle name="Commentaire 5 2" xfId="445"/>
    <cellStyle name="Commentaire 6" xfId="240"/>
    <cellStyle name="Commentaire 6 2" xfId="446"/>
    <cellStyle name="Commentaire 7" xfId="241"/>
    <cellStyle name="Commentaire 7 2" xfId="447"/>
    <cellStyle name="Commentaire 8" xfId="242"/>
    <cellStyle name="Commentaire 8 2" xfId="448"/>
    <cellStyle name="Commentaire 9" xfId="243"/>
    <cellStyle name="Commentaire 9 2" xfId="449"/>
    <cellStyle name="Date-$" xfId="542"/>
    <cellStyle name="DateExercice" xfId="543"/>
    <cellStyle name="DateLinguist" xfId="544"/>
    <cellStyle name="Entrée 10" xfId="539"/>
    <cellStyle name="Entrée 11" xfId="636"/>
    <cellStyle name="Entrée 2" xfId="244"/>
    <cellStyle name="Entrée 2 2" xfId="245"/>
    <cellStyle name="Entrée 2 3" xfId="637"/>
    <cellStyle name="Entrée 2_CF- Capital" xfId="708"/>
    <cellStyle name="Entrée 3" xfId="246"/>
    <cellStyle name="Entrée 4" xfId="247"/>
    <cellStyle name="Entrée 5" xfId="248"/>
    <cellStyle name="Entrée 6" xfId="249"/>
    <cellStyle name="Entrée 7" xfId="250"/>
    <cellStyle name="Entrée 8" xfId="251"/>
    <cellStyle name="Entrée 9" xfId="252"/>
    <cellStyle name="Euro" xfId="253"/>
    <cellStyle name="Euro 2" xfId="254"/>
    <cellStyle name="Explanatory Text" xfId="373"/>
    <cellStyle name="Explanatory Text 2" xfId="638"/>
    <cellStyle name="Explanatory Text_CF- Capital" xfId="709"/>
    <cellStyle name="Francais" xfId="545"/>
    <cellStyle name="Francais$" xfId="546"/>
    <cellStyle name="Francais$-bil" xfId="547"/>
    <cellStyle name="Francais$déc2" xfId="548"/>
    <cellStyle name="Francais$déc2-" xfId="549"/>
    <cellStyle name="Francais$-hun" xfId="550"/>
    <cellStyle name="Francais$-th" xfId="551"/>
    <cellStyle name="Francais-bil" xfId="552"/>
    <cellStyle name="Francais-déc2" xfId="553"/>
    <cellStyle name="Français-déc2%" xfId="554"/>
    <cellStyle name="Francais-hun" xfId="555"/>
    <cellStyle name="Francais-th" xfId="556"/>
    <cellStyle name="Good" xfId="323"/>
    <cellStyle name="Good 2" xfId="639"/>
    <cellStyle name="Good_CF- Capital" xfId="710"/>
    <cellStyle name="greyed" xfId="255"/>
    <cellStyle name="greyed 2" xfId="256"/>
    <cellStyle name="greyed 2 2" xfId="451"/>
    <cellStyle name="greyed 3" xfId="450"/>
    <cellStyle name="Heading 1" xfId="377"/>
    <cellStyle name="Heading 1 2" xfId="640"/>
    <cellStyle name="Heading 1_CF- Capital" xfId="711"/>
    <cellStyle name="Heading 2" xfId="379"/>
    <cellStyle name="Heading 2 2" xfId="641"/>
    <cellStyle name="Heading 2_CF- Capital" xfId="712"/>
    <cellStyle name="Heading 3" xfId="381"/>
    <cellStyle name="Heading 3 2" xfId="642"/>
    <cellStyle name="Heading 3_CF- Capital" xfId="713"/>
    <cellStyle name="Heading 4" xfId="383"/>
    <cellStyle name="Heading 4 2" xfId="643"/>
    <cellStyle name="Heading 4_CF- Capital" xfId="714"/>
    <cellStyle name="highlightExposure" xfId="257"/>
    <cellStyle name="highlightExposure 2" xfId="258"/>
    <cellStyle name="highlightExposure 2 2" xfId="453"/>
    <cellStyle name="highlightExposure 3" xfId="452"/>
    <cellStyle name="highlightPD" xfId="259"/>
    <cellStyle name="highlightPD 2" xfId="260"/>
    <cellStyle name="highlightPD 2 2" xfId="455"/>
    <cellStyle name="highlightPD 3" xfId="454"/>
    <cellStyle name="highlightPercentage" xfId="261"/>
    <cellStyle name="highlightPercentage 2" xfId="262"/>
    <cellStyle name="highlightPercentage 2 2" xfId="457"/>
    <cellStyle name="highlightPercentage 3" xfId="456"/>
    <cellStyle name="highlightText" xfId="263"/>
    <cellStyle name="highlightText 2" xfId="264"/>
    <cellStyle name="highlightText 2 2" xfId="459"/>
    <cellStyle name="highlightText 3" xfId="458"/>
    <cellStyle name="Input" xfId="644" builtinId="20" customBuiltin="1"/>
    <cellStyle name="Input 2" xfId="752"/>
    <cellStyle name="Input0decimals" xfId="265"/>
    <cellStyle name="inputDate" xfId="266"/>
    <cellStyle name="inputDate 2" xfId="267"/>
    <cellStyle name="inputDate 2 2" xfId="461"/>
    <cellStyle name="inputDate 3" xfId="460"/>
    <cellStyle name="inputExposure" xfId="268"/>
    <cellStyle name="inputExposure 2" xfId="269"/>
    <cellStyle name="inputExposure 2 2" xfId="463"/>
    <cellStyle name="inputExposure 3" xfId="462"/>
    <cellStyle name="inputMaturity" xfId="270"/>
    <cellStyle name="inputMaturity 2" xfId="271"/>
    <cellStyle name="inputMaturity 2 2" xfId="465"/>
    <cellStyle name="inputMaturity 3" xfId="464"/>
    <cellStyle name="inputPD" xfId="272"/>
    <cellStyle name="inputPD 2" xfId="273"/>
    <cellStyle name="inputPD 2 2" xfId="467"/>
    <cellStyle name="inputPD 3" xfId="466"/>
    <cellStyle name="inputPercentage" xfId="274"/>
    <cellStyle name="inputPercentage 2" xfId="275"/>
    <cellStyle name="inputPercentage 2 2" xfId="469"/>
    <cellStyle name="inputPercentage 3" xfId="468"/>
    <cellStyle name="inputSelection" xfId="276"/>
    <cellStyle name="inputSelection 2" xfId="277"/>
    <cellStyle name="inputSelection 2 2" xfId="471"/>
    <cellStyle name="inputSelection 3" xfId="470"/>
    <cellStyle name="inputText" xfId="278"/>
    <cellStyle name="inputText 2" xfId="279"/>
    <cellStyle name="inputText 2 2" xfId="473"/>
    <cellStyle name="inputText 3" xfId="472"/>
    <cellStyle name="Insatisfaisant 10" xfId="645"/>
    <cellStyle name="Insatisfaisant 2" xfId="281"/>
    <cellStyle name="Insatisfaisant 2 2" xfId="282"/>
    <cellStyle name="Insatisfaisant 2 3" xfId="646"/>
    <cellStyle name="Insatisfaisant 2_CF- Capital" xfId="715"/>
    <cellStyle name="Insatisfaisant 3" xfId="283"/>
    <cellStyle name="Insatisfaisant 4" xfId="284"/>
    <cellStyle name="Insatisfaisant 5" xfId="285"/>
    <cellStyle name="Insatisfaisant 6" xfId="286"/>
    <cellStyle name="Insatisfaisant 7" xfId="287"/>
    <cellStyle name="Insatisfaisant 8" xfId="288"/>
    <cellStyle name="Insatisfaisant 9" xfId="289"/>
    <cellStyle name="Linked Cell" xfId="647" builtinId="24" customBuiltin="1"/>
    <cellStyle name="Milliers 10" xfId="427"/>
    <cellStyle name="Milliers 11" xfId="425"/>
    <cellStyle name="Milliers 11 2" xfId="430"/>
    <cellStyle name="Milliers 11 3" xfId="436"/>
    <cellStyle name="Milliers 12" xfId="431"/>
    <cellStyle name="Milliers 13" xfId="432"/>
    <cellStyle name="Milliers 13 2" xfId="437"/>
    <cellStyle name="Milliers 14" xfId="434"/>
    <cellStyle name="Milliers 15" xfId="682"/>
    <cellStyle name="Milliers 16" xfId="744"/>
    <cellStyle name="Milliers 2" xfId="398"/>
    <cellStyle name="Milliers 2 2" xfId="419"/>
    <cellStyle name="Milliers 2 2 2" xfId="423"/>
    <cellStyle name="Milliers 2 3" xfId="521"/>
    <cellStyle name="Milliers 2 4" xfId="648"/>
    <cellStyle name="Milliers 2 5" xfId="741"/>
    <cellStyle name="Milliers 2_CF- Capital" xfId="716"/>
    <cellStyle name="Milliers 3" xfId="400"/>
    <cellStyle name="Milliers 3 2" xfId="522"/>
    <cellStyle name="Milliers 4" xfId="401"/>
    <cellStyle name="Milliers 4 2" xfId="523"/>
    <cellStyle name="Milliers 4 3" xfId="649"/>
    <cellStyle name="Milliers 4_CF- Capital" xfId="717"/>
    <cellStyle name="Milliers 5" xfId="402"/>
    <cellStyle name="Milliers 5 2" xfId="438"/>
    <cellStyle name="Milliers 5 2 2" xfId="520"/>
    <cellStyle name="Milliers 5 3" xfId="439"/>
    <cellStyle name="Milliers 5 4" xfId="440"/>
    <cellStyle name="Milliers 6" xfId="405"/>
    <cellStyle name="Milliers 6 2" xfId="524"/>
    <cellStyle name="Milliers 7" xfId="406"/>
    <cellStyle name="Milliers 7 2" xfId="525"/>
    <cellStyle name="Milliers 8" xfId="415"/>
    <cellStyle name="Milliers 8 2" xfId="526"/>
    <cellStyle name="Milliers 9" xfId="417"/>
    <cellStyle name="Milliers 9 2" xfId="527"/>
    <cellStyle name="Monétaire 10" xfId="413"/>
    <cellStyle name="Monétaire 11" xfId="414"/>
    <cellStyle name="Monétaire 12" xfId="416"/>
    <cellStyle name="Monétaire 13" xfId="428"/>
    <cellStyle name="Monétaire 14" xfId="474"/>
    <cellStyle name="Monétaire 2" xfId="403"/>
    <cellStyle name="Monétaire 2 2" xfId="528"/>
    <cellStyle name="Monétaire 2 3" xfId="650"/>
    <cellStyle name="Monétaire 2_CF- Capital" xfId="718"/>
    <cellStyle name="Monétaire 3" xfId="404"/>
    <cellStyle name="Monétaire 3 2" xfId="529"/>
    <cellStyle name="Monétaire 4" xfId="407"/>
    <cellStyle name="Monétaire 4 2" xfId="530"/>
    <cellStyle name="Monétaire 5" xfId="408"/>
    <cellStyle name="Monétaire 5 2" xfId="531"/>
    <cellStyle name="Monétaire 6" xfId="409"/>
    <cellStyle name="Monétaire 6 2" xfId="532"/>
    <cellStyle name="Monétaire 7" xfId="410"/>
    <cellStyle name="Monétaire 7 2" xfId="533"/>
    <cellStyle name="Monétaire 8" xfId="411"/>
    <cellStyle name="Monétaire 8 2" xfId="534"/>
    <cellStyle name="Monétaire 9" xfId="412"/>
    <cellStyle name="Neutral" xfId="291"/>
    <cellStyle name="Neutral 2" xfId="651"/>
    <cellStyle name="Neutral_CF- Capital" xfId="719"/>
    <cellStyle name="Neutre 10" xfId="652"/>
    <cellStyle name="Neutre 2" xfId="292"/>
    <cellStyle name="Neutre 2 2" xfId="293"/>
    <cellStyle name="Neutre 2 3" xfId="653"/>
    <cellStyle name="Neutre 2_CF- Capital" xfId="720"/>
    <cellStyle name="Neutre 3" xfId="294"/>
    <cellStyle name="Neutre 4" xfId="295"/>
    <cellStyle name="Neutre 5" xfId="296"/>
    <cellStyle name="Neutre 6" xfId="297"/>
    <cellStyle name="Neutre 7" xfId="298"/>
    <cellStyle name="Neutre 8" xfId="299"/>
    <cellStyle name="Neutre 9" xfId="300"/>
    <cellStyle name="NomDeClient" xfId="557"/>
    <cellStyle name="Non défini" xfId="301"/>
    <cellStyle name="Normal" xfId="0" builtinId="0"/>
    <cellStyle name="Normal 10" xfId="535"/>
    <cellStyle name="Normal 11" xfId="680"/>
    <cellStyle name="Normal 11 2" xfId="739"/>
    <cellStyle name="Normal 11 2 2" xfId="742"/>
    <cellStyle name="Normal 12" xfId="745"/>
    <cellStyle name="Normal 13" xfId="753"/>
    <cellStyle name="Normal 2" xfId="418"/>
    <cellStyle name="Normal 2 2" xfId="302"/>
    <cellStyle name="Normal 2 3" xfId="420"/>
    <cellStyle name="Normal 2 4" xfId="660"/>
    <cellStyle name="Normal 2_CF- Capital" xfId="721"/>
    <cellStyle name="Normal 3" xfId="303"/>
    <cellStyle name="Normal 3 2" xfId="558"/>
    <cellStyle name="Normal 3_CF- Capital" xfId="722"/>
    <cellStyle name="Normal 4" xfId="304"/>
    <cellStyle name="Normal 4 2" xfId="654"/>
    <cellStyle name="Normal 4_CF- Capital" xfId="723"/>
    <cellStyle name="Normal 5" xfId="305"/>
    <cellStyle name="Normal 6" xfId="306"/>
    <cellStyle name="Normal 7" xfId="307"/>
    <cellStyle name="Normal 8" xfId="308"/>
    <cellStyle name="Normal 9" xfId="309"/>
    <cellStyle name="Normal_Display_2" xfId="749"/>
    <cellStyle name="Normal_Display_3" xfId="748"/>
    <cellStyle name="Normal_Display_7" xfId="750"/>
    <cellStyle name="Normal_KIT2011T1" xfId="747"/>
    <cellStyle name="Normal_KIT99Q1" xfId="310"/>
    <cellStyle name="Normal_Q3-10_SFI_p34-50-v1_Display" xfId="743"/>
    <cellStyle name="Normal_Tableau" xfId="424"/>
    <cellStyle name="Normal_Variation RWA" xfId="655"/>
    <cellStyle name="Note" xfId="656" builtinId="10" customBuiltin="1"/>
    <cellStyle name="optionalExposure" xfId="311"/>
    <cellStyle name="optionalExposure 2" xfId="312"/>
    <cellStyle name="optionalExposure 2 2" xfId="476"/>
    <cellStyle name="optionalExposure 3" xfId="475"/>
    <cellStyle name="optionalExposure_CF- Capital" xfId="724"/>
    <cellStyle name="optionalMaturity" xfId="313"/>
    <cellStyle name="optionalMaturity 2" xfId="314"/>
    <cellStyle name="optionalMaturity 2 2" xfId="478"/>
    <cellStyle name="optionalMaturity 3" xfId="477"/>
    <cellStyle name="optionalMaturity_CF- Capital" xfId="725"/>
    <cellStyle name="optionalPD" xfId="315"/>
    <cellStyle name="optionalPD 2" xfId="316"/>
    <cellStyle name="optionalPD 2 2" xfId="480"/>
    <cellStyle name="optionalPD 3" xfId="479"/>
    <cellStyle name="optionalPercentage" xfId="317"/>
    <cellStyle name="optionalPercentage 2" xfId="318"/>
    <cellStyle name="optionalPercentage 2 2" xfId="482"/>
    <cellStyle name="optionalPercentage 3" xfId="481"/>
    <cellStyle name="optionalPercentage_CF- Capital" xfId="726"/>
    <cellStyle name="optionalSelection" xfId="319"/>
    <cellStyle name="optionalSelection 2" xfId="320"/>
    <cellStyle name="optionalSelection 2 2" xfId="484"/>
    <cellStyle name="optionalSelection 3" xfId="483"/>
    <cellStyle name="optionalSelection_CF- Capital" xfId="727"/>
    <cellStyle name="optionalText" xfId="321"/>
    <cellStyle name="optionalText 2" xfId="322"/>
    <cellStyle name="optionalText 2 2" xfId="486"/>
    <cellStyle name="optionalText 3" xfId="485"/>
    <cellStyle name="Output" xfId="345"/>
    <cellStyle name="Output 2" xfId="657"/>
    <cellStyle name="Output_CF- Capital" xfId="728"/>
    <cellStyle name="Percent" xfId="740" builtinId="5"/>
    <cellStyle name="Percent 2" xfId="433"/>
    <cellStyle name="Percent 2 2" xfId="681"/>
    <cellStyle name="Pourcent" xfId="559"/>
    <cellStyle name="Pourcent%" xfId="560"/>
    <cellStyle name="Pourcentage 2" xfId="399"/>
    <cellStyle name="Pourcentage 2 2" xfId="422"/>
    <cellStyle name="Pourcentage 3" xfId="421"/>
    <cellStyle name="Pourcentage 3 2" xfId="429"/>
    <cellStyle name="Pourcentage 3 2 2" xfId="518"/>
    <cellStyle name="Pourcentage 3 3" xfId="435"/>
    <cellStyle name="Pourcentage 3 3 2" xfId="519"/>
    <cellStyle name="Pourcentage 3 4" xfId="517"/>
    <cellStyle name="Pourcentage 4" xfId="426"/>
    <cellStyle name="Pourcentage 5" xfId="683"/>
    <cellStyle name="Pourcentage 6" xfId="746"/>
    <cellStyle name="Retrait-1" xfId="561"/>
    <cellStyle name="Retrait-2" xfId="562"/>
    <cellStyle name="Retrait-3" xfId="563"/>
    <cellStyle name="Retrait-4" xfId="564"/>
    <cellStyle name="Retrait-5" xfId="565"/>
    <cellStyle name="Retrait-6" xfId="566"/>
    <cellStyle name="Satisfaisant 10" xfId="658"/>
    <cellStyle name="Satisfaisant 2" xfId="324"/>
    <cellStyle name="Satisfaisant 2 2" xfId="325"/>
    <cellStyle name="Satisfaisant 2 3" xfId="659"/>
    <cellStyle name="Satisfaisant 2_CF- Capital" xfId="729"/>
    <cellStyle name="Satisfaisant 3" xfId="326"/>
    <cellStyle name="Satisfaisant 4" xfId="327"/>
    <cellStyle name="Satisfaisant 5" xfId="328"/>
    <cellStyle name="Satisfaisant 6" xfId="329"/>
    <cellStyle name="Satisfaisant 7" xfId="330"/>
    <cellStyle name="Satisfaisant 8" xfId="331"/>
    <cellStyle name="Satisfaisant 9" xfId="332"/>
    <cellStyle name="showExposure" xfId="333"/>
    <cellStyle name="showExposure 2" xfId="334"/>
    <cellStyle name="showExposure 2 2" xfId="488"/>
    <cellStyle name="showExposure 3" xfId="487"/>
    <cellStyle name="showParameterE" xfId="335"/>
    <cellStyle name="showParameterE 2" xfId="336"/>
    <cellStyle name="showParameterE 2 2" xfId="490"/>
    <cellStyle name="showParameterE 3" xfId="489"/>
    <cellStyle name="showParameterS" xfId="337"/>
    <cellStyle name="showParameterS 2" xfId="338"/>
    <cellStyle name="showParameterS 2 2" xfId="492"/>
    <cellStyle name="showParameterS 3" xfId="491"/>
    <cellStyle name="showPD" xfId="339"/>
    <cellStyle name="showPD 2" xfId="340"/>
    <cellStyle name="showPD 2 2" xfId="494"/>
    <cellStyle name="showPD 3" xfId="493"/>
    <cellStyle name="showPercentage" xfId="341"/>
    <cellStyle name="showPercentage 2" xfId="342"/>
    <cellStyle name="showPercentage 2 2" xfId="496"/>
    <cellStyle name="showPercentage 3" xfId="495"/>
    <cellStyle name="showSelection" xfId="343"/>
    <cellStyle name="showSelection 2" xfId="344"/>
    <cellStyle name="showSelection 2 2" xfId="498"/>
    <cellStyle name="showSelection 3" xfId="497"/>
    <cellStyle name="Sortie 10" xfId="661"/>
    <cellStyle name="Sortie 2" xfId="346"/>
    <cellStyle name="Sortie 2 2" xfId="347"/>
    <cellStyle name="Sortie 2 3" xfId="662"/>
    <cellStyle name="Sortie 2_CF- Capital" xfId="730"/>
    <cellStyle name="Sortie 3" xfId="348"/>
    <cellStyle name="Sortie 4" xfId="349"/>
    <cellStyle name="Sortie 5" xfId="350"/>
    <cellStyle name="Sortie 6" xfId="351"/>
    <cellStyle name="Sortie 7" xfId="352"/>
    <cellStyle name="Sortie 8" xfId="353"/>
    <cellStyle name="Sortie 9" xfId="354"/>
    <cellStyle name="supFloat" xfId="355"/>
    <cellStyle name="supFloat 2" xfId="356"/>
    <cellStyle name="supFloat 2 2" xfId="500"/>
    <cellStyle name="supFloat 3" xfId="499"/>
    <cellStyle name="supInt" xfId="357"/>
    <cellStyle name="supInt 2" xfId="358"/>
    <cellStyle name="supInt 2 2" xfId="502"/>
    <cellStyle name="supInt 3" xfId="501"/>
    <cellStyle name="supParameterE" xfId="359"/>
    <cellStyle name="supParameterE 2" xfId="360"/>
    <cellStyle name="supParameterE 2 2" xfId="504"/>
    <cellStyle name="supParameterE 3" xfId="503"/>
    <cellStyle name="supParameterS" xfId="361"/>
    <cellStyle name="supParameterS 2" xfId="362"/>
    <cellStyle name="supParameterS 2 2" xfId="506"/>
    <cellStyle name="supParameterS 3" xfId="505"/>
    <cellStyle name="supPD" xfId="363"/>
    <cellStyle name="supPD 2" xfId="364"/>
    <cellStyle name="supPD 2 2" xfId="508"/>
    <cellStyle name="supPD 3" xfId="507"/>
    <cellStyle name="supPercentage" xfId="365"/>
    <cellStyle name="supPercentage 2" xfId="366"/>
    <cellStyle name="supPercentage 2 2" xfId="510"/>
    <cellStyle name="supPercentage 3" xfId="509"/>
    <cellStyle name="supPercentageL" xfId="367"/>
    <cellStyle name="supPercentageL 2" xfId="368"/>
    <cellStyle name="supPercentageL 2 2" xfId="512"/>
    <cellStyle name="supPercentageL 3" xfId="511"/>
    <cellStyle name="supSelection" xfId="369"/>
    <cellStyle name="supSelection 2" xfId="370"/>
    <cellStyle name="supSelection 2 2" xfId="514"/>
    <cellStyle name="supSelection 3" xfId="513"/>
    <cellStyle name="supText" xfId="371"/>
    <cellStyle name="supText 2" xfId="372"/>
    <cellStyle name="supText 2 2" xfId="516"/>
    <cellStyle name="supText 3" xfId="515"/>
    <cellStyle name="Texte explicatif 2" xfId="374"/>
    <cellStyle name="Texte explicatif 2 2" xfId="664"/>
    <cellStyle name="Texte explicatif 2_CF- Capital" xfId="731"/>
    <cellStyle name="Texte explicatif 3" xfId="663"/>
    <cellStyle name="Title" xfId="375"/>
    <cellStyle name="Title 2" xfId="665"/>
    <cellStyle name="Title_CF- Capital" xfId="732"/>
    <cellStyle name="Titre 2" xfId="376"/>
    <cellStyle name="Titre 2 2" xfId="667"/>
    <cellStyle name="Titre 2_CF- Capital" xfId="733"/>
    <cellStyle name="Titre 3" xfId="666"/>
    <cellStyle name="Titre 1 2" xfId="378"/>
    <cellStyle name="Titre 1 2 2" xfId="669"/>
    <cellStyle name="Titre 1 2_CF- Capital" xfId="734"/>
    <cellStyle name="Titre 1 3" xfId="668"/>
    <cellStyle name="Titre 2 2" xfId="380"/>
    <cellStyle name="Titre 2 2 2" xfId="671"/>
    <cellStyle name="Titre 2 2_CF- Capital" xfId="735"/>
    <cellStyle name="Titre 2 3" xfId="670"/>
    <cellStyle name="Titre 3 2" xfId="382"/>
    <cellStyle name="Titre 3 2 2" xfId="673"/>
    <cellStyle name="Titre 3 2_CF- Capital" xfId="736"/>
    <cellStyle name="Titre 3 3" xfId="672"/>
    <cellStyle name="Titre 4 2" xfId="384"/>
    <cellStyle name="Titre 4 2 2" xfId="675"/>
    <cellStyle name="Titre 4 2_CF- Capital" xfId="737"/>
    <cellStyle name="Titre 4 3" xfId="674"/>
    <cellStyle name="Titre-A" xfId="567"/>
    <cellStyle name="Total" xfId="385" builtinId="25" customBuiltin="1"/>
    <cellStyle name="Total 2" xfId="386"/>
    <cellStyle name="Total 3" xfId="676"/>
    <cellStyle name="Unlocked" xfId="387"/>
    <cellStyle name="Vérification 10" xfId="536"/>
    <cellStyle name="Vérification 11" xfId="677"/>
    <cellStyle name="Vérification 2" xfId="389"/>
    <cellStyle name="Vérification 2 2" xfId="390"/>
    <cellStyle name="Vérification 2 3" xfId="678"/>
    <cellStyle name="Vérification 2_CF- Capital" xfId="738"/>
    <cellStyle name="Vérification 3" xfId="391"/>
    <cellStyle name="Vérification 4" xfId="392"/>
    <cellStyle name="Vérification 5" xfId="393"/>
    <cellStyle name="Vérification 6" xfId="394"/>
    <cellStyle name="Vérification 7" xfId="395"/>
    <cellStyle name="Vérification 8" xfId="396"/>
    <cellStyle name="Vérification 9" xfId="397"/>
    <cellStyle name="Warning Text" xfId="679" builtinId="11" customBuiltin="1"/>
  </cellStyles>
  <dxfs count="9">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9" defaultPivotStyle="PivotStyleLight16"/>
  <colors>
    <mruColors>
      <color rgb="FF99FF99"/>
      <color rgb="FFD9D9D9"/>
      <color rgb="FFD8D8D8"/>
      <color rgb="FF66FFFF"/>
      <color rgb="FF00FF00"/>
      <color rgb="FFDDDDDD"/>
      <color rgb="FFCCFFCC"/>
      <color rgb="FFE41C23"/>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externalLink" Target="externalLinks/externalLink12.xml"/><Relationship Id="rId47" Type="http://schemas.openxmlformats.org/officeDocument/2006/relationships/externalLink" Target="externalLinks/externalLink17.xml"/><Relationship Id="rId50" Type="http://schemas.openxmlformats.org/officeDocument/2006/relationships/externalLink" Target="externalLinks/externalLink2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46"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45" Type="http://schemas.openxmlformats.org/officeDocument/2006/relationships/externalLink" Target="externalLinks/externalLink1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49" Type="http://schemas.openxmlformats.org/officeDocument/2006/relationships/externalLink" Target="externalLinks/externalLink1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4" Type="http://schemas.openxmlformats.org/officeDocument/2006/relationships/externalLink" Target="externalLinks/externalLink1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externalLink" Target="externalLinks/externalLink13.xml"/><Relationship Id="rId48" Type="http://schemas.openxmlformats.org/officeDocument/2006/relationships/externalLink" Target="externalLinks/externalLink18.xml"/><Relationship Id="rId8" Type="http://schemas.openxmlformats.org/officeDocument/2006/relationships/worksheet" Target="worksheets/sheet8.xml"/><Relationship Id="rId51" Type="http://schemas.openxmlformats.org/officeDocument/2006/relationships/externalLink" Target="externalLinks/externalLink2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6.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2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9.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xdr:colOff>
      <xdr:row>0</xdr:row>
      <xdr:rowOff>28575</xdr:rowOff>
    </xdr:to>
    <xdr:pic>
      <xdr:nvPicPr>
        <xdr:cNvPr id="2591" name="Picture 12"/>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8575" cy="28575"/>
        </a:xfrm>
        <a:prstGeom prst="rect">
          <a:avLst/>
        </a:prstGeom>
        <a:noFill/>
        <a:ln w="9525">
          <a:noFill/>
          <a:miter lim="800000"/>
          <a:headEnd/>
          <a:tailEnd/>
        </a:ln>
      </xdr:spPr>
    </xdr:pic>
    <xdr:clientData/>
  </xdr:twoCellAnchor>
  <xdr:twoCellAnchor editAs="oneCell">
    <xdr:from>
      <xdr:col>3</xdr:col>
      <xdr:colOff>568434</xdr:colOff>
      <xdr:row>2</xdr:row>
      <xdr:rowOff>90448</xdr:rowOff>
    </xdr:from>
    <xdr:to>
      <xdr:col>12</xdr:col>
      <xdr:colOff>297625</xdr:colOff>
      <xdr:row>14</xdr:row>
      <xdr:rowOff>110333</xdr:rowOff>
    </xdr:to>
    <xdr:pic>
      <xdr:nvPicPr>
        <xdr:cNvPr id="6" name="Image 5"/>
        <xdr:cNvPicPr>
          <a:picLocks noChangeAspect="1"/>
        </xdr:cNvPicPr>
      </xdr:nvPicPr>
      <xdr:blipFill>
        <a:blip xmlns:r="http://schemas.openxmlformats.org/officeDocument/2006/relationships" r:embed="rId2" cstate="print"/>
        <a:stretch>
          <a:fillRect/>
        </a:stretch>
      </xdr:blipFill>
      <xdr:spPr>
        <a:xfrm>
          <a:off x="2787199" y="493860"/>
          <a:ext cx="6587191" cy="264206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114300</xdr:rowOff>
        </xdr:to>
        <xdr:sp macro="" textlink="">
          <xdr:nvSpPr>
            <xdr:cNvPr id="475138" name="Object 2" hidden="1">
              <a:extLst>
                <a:ext uri="{63B3BB69-23CF-44E3-9099-C40C66FF867C}">
                  <a14:compatExt spid="_x0000_s47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114300</xdr:rowOff>
        </xdr:to>
        <xdr:sp macro="" textlink="">
          <xdr:nvSpPr>
            <xdr:cNvPr id="132098" name="Object 2" hidden="1">
              <a:extLst>
                <a:ext uri="{63B3BB69-23CF-44E3-9099-C40C66FF867C}">
                  <a14:compatExt spid="_x0000_s13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114300</xdr:rowOff>
        </xdr:from>
        <xdr:to>
          <xdr:col>0</xdr:col>
          <xdr:colOff>371475</xdr:colOff>
          <xdr:row>2</xdr:row>
          <xdr:rowOff>76200</xdr:rowOff>
        </xdr:to>
        <xdr:sp macro="" textlink="">
          <xdr:nvSpPr>
            <xdr:cNvPr id="134147" name="Object 3" hidden="1">
              <a:extLst>
                <a:ext uri="{63B3BB69-23CF-44E3-9099-C40C66FF867C}">
                  <a14:compatExt spid="_x0000_s13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76200</xdr:rowOff>
        </xdr:from>
        <xdr:to>
          <xdr:col>1</xdr:col>
          <xdr:colOff>133350</xdr:colOff>
          <xdr:row>2</xdr:row>
          <xdr:rowOff>76200</xdr:rowOff>
        </xdr:to>
        <xdr:sp macro="" textlink="">
          <xdr:nvSpPr>
            <xdr:cNvPr id="565250" name="Object 2" hidden="1">
              <a:extLst>
                <a:ext uri="{63B3BB69-23CF-44E3-9099-C40C66FF867C}">
                  <a14:compatExt spid="_x0000_s56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76200</xdr:rowOff>
        </xdr:from>
        <xdr:to>
          <xdr:col>1</xdr:col>
          <xdr:colOff>133350</xdr:colOff>
          <xdr:row>2</xdr:row>
          <xdr:rowOff>76200</xdr:rowOff>
        </xdr:to>
        <xdr:sp macro="" textlink="">
          <xdr:nvSpPr>
            <xdr:cNvPr id="822273" name="Object 1" hidden="1">
              <a:extLst>
                <a:ext uri="{63B3BB69-23CF-44E3-9099-C40C66FF867C}">
                  <a14:compatExt spid="_x0000_s82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104775</xdr:rowOff>
        </xdr:from>
        <xdr:to>
          <xdr:col>0</xdr:col>
          <xdr:colOff>361950</xdr:colOff>
          <xdr:row>2</xdr:row>
          <xdr:rowOff>123825</xdr:rowOff>
        </xdr:to>
        <xdr:sp macro="" textlink="">
          <xdr:nvSpPr>
            <xdr:cNvPr id="593923" name="Object 3" hidden="1">
              <a:extLst>
                <a:ext uri="{63B3BB69-23CF-44E3-9099-C40C66FF867C}">
                  <a14:compatExt spid="_x0000_s593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123825</xdr:rowOff>
        </xdr:to>
        <xdr:sp macro="" textlink="">
          <xdr:nvSpPr>
            <xdr:cNvPr id="594947" name="Object 3" hidden="1">
              <a:extLst>
                <a:ext uri="{63B3BB69-23CF-44E3-9099-C40C66FF867C}">
                  <a14:compatExt spid="_x0000_s594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1</xdr:col>
          <xdr:colOff>47625</xdr:colOff>
          <xdr:row>2</xdr:row>
          <xdr:rowOff>104775</xdr:rowOff>
        </xdr:to>
        <xdr:sp macro="" textlink="">
          <xdr:nvSpPr>
            <xdr:cNvPr id="709634" name="Object 2" hidden="1">
              <a:extLst>
                <a:ext uri="{63B3BB69-23CF-44E3-9099-C40C66FF867C}">
                  <a14:compatExt spid="_x0000_s70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66675</xdr:rowOff>
        </xdr:from>
        <xdr:to>
          <xdr:col>1</xdr:col>
          <xdr:colOff>85725</xdr:colOff>
          <xdr:row>2</xdr:row>
          <xdr:rowOff>66675</xdr:rowOff>
        </xdr:to>
        <xdr:sp macro="" textlink="">
          <xdr:nvSpPr>
            <xdr:cNvPr id="697346" name="Object 2" hidden="1">
              <a:extLst>
                <a:ext uri="{63B3BB69-23CF-44E3-9099-C40C66FF867C}">
                  <a14:compatExt spid="_x0000_s69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114300</xdr:rowOff>
        </xdr:to>
        <xdr:sp macro="" textlink="">
          <xdr:nvSpPr>
            <xdr:cNvPr id="722946" name="Object 2" hidden="1">
              <a:extLst>
                <a:ext uri="{63B3BB69-23CF-44E3-9099-C40C66FF867C}">
                  <a14:compatExt spid="_x0000_s722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145677</xdr:colOff>
      <xdr:row>1</xdr:row>
      <xdr:rowOff>22411</xdr:rowOff>
    </xdr:from>
    <xdr:to>
      <xdr:col>4</xdr:col>
      <xdr:colOff>2028265</xdr:colOff>
      <xdr:row>9</xdr:row>
      <xdr:rowOff>135238</xdr:rowOff>
    </xdr:to>
    <xdr:pic>
      <xdr:nvPicPr>
        <xdr:cNvPr id="562180"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145677" y="437029"/>
          <a:ext cx="8897470" cy="1636827"/>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76200</xdr:rowOff>
        </xdr:from>
        <xdr:to>
          <xdr:col>0</xdr:col>
          <xdr:colOff>371475</xdr:colOff>
          <xdr:row>2</xdr:row>
          <xdr:rowOff>85725</xdr:rowOff>
        </xdr:to>
        <xdr:sp macro="" textlink="">
          <xdr:nvSpPr>
            <xdr:cNvPr id="562179" name="Object 3" hidden="1">
              <a:extLst>
                <a:ext uri="{63B3BB69-23CF-44E3-9099-C40C66FF867C}">
                  <a14:compatExt spid="_x0000_s56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85725</xdr:rowOff>
        </xdr:from>
        <xdr:to>
          <xdr:col>0</xdr:col>
          <xdr:colOff>371475</xdr:colOff>
          <xdr:row>3</xdr:row>
          <xdr:rowOff>123825</xdr:rowOff>
        </xdr:to>
        <xdr:sp macro="" textlink="">
          <xdr:nvSpPr>
            <xdr:cNvPr id="843777" name="Object 1" hidden="1">
              <a:extLst>
                <a:ext uri="{63B3BB69-23CF-44E3-9099-C40C66FF867C}">
                  <a14:compatExt spid="_x0000_s843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1</xdr:col>
          <xdr:colOff>133350</xdr:colOff>
          <xdr:row>2</xdr:row>
          <xdr:rowOff>104775</xdr:rowOff>
        </xdr:to>
        <xdr:sp macro="" textlink="">
          <xdr:nvSpPr>
            <xdr:cNvPr id="141314" name="Object 2" hidden="1">
              <a:extLst>
                <a:ext uri="{63B3BB69-23CF-44E3-9099-C40C66FF867C}">
                  <a14:compatExt spid="_x0000_s14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114300</xdr:rowOff>
        </xdr:from>
        <xdr:to>
          <xdr:col>1</xdr:col>
          <xdr:colOff>133350</xdr:colOff>
          <xdr:row>2</xdr:row>
          <xdr:rowOff>57150</xdr:rowOff>
        </xdr:to>
        <xdr:sp macro="" textlink="">
          <xdr:nvSpPr>
            <xdr:cNvPr id="139267" name="Object 3" hidden="1">
              <a:extLst>
                <a:ext uri="{63B3BB69-23CF-44E3-9099-C40C66FF867C}">
                  <a14:compatExt spid="_x0000_s13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66675</xdr:rowOff>
        </xdr:from>
        <xdr:to>
          <xdr:col>0</xdr:col>
          <xdr:colOff>361950</xdr:colOff>
          <xdr:row>2</xdr:row>
          <xdr:rowOff>66675</xdr:rowOff>
        </xdr:to>
        <xdr:sp macro="" textlink="">
          <xdr:nvSpPr>
            <xdr:cNvPr id="142338" name="Object 2" hidden="1">
              <a:extLst>
                <a:ext uri="{63B3BB69-23CF-44E3-9099-C40C66FF867C}">
                  <a14:compatExt spid="_x0000_s14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104775</xdr:rowOff>
        </xdr:from>
        <xdr:to>
          <xdr:col>1</xdr:col>
          <xdr:colOff>142875</xdr:colOff>
          <xdr:row>2</xdr:row>
          <xdr:rowOff>104775</xdr:rowOff>
        </xdr:to>
        <xdr:sp macro="" textlink="">
          <xdr:nvSpPr>
            <xdr:cNvPr id="140290" name="Object 2" hidden="1">
              <a:extLst>
                <a:ext uri="{63B3BB69-23CF-44E3-9099-C40C66FF867C}">
                  <a14:compatExt spid="_x0000_s14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0</xdr:col>
          <xdr:colOff>381000</xdr:colOff>
          <xdr:row>2</xdr:row>
          <xdr:rowOff>85725</xdr:rowOff>
        </xdr:to>
        <xdr:sp macro="" textlink="">
          <xdr:nvSpPr>
            <xdr:cNvPr id="143361" name="Object 1" hidden="1">
              <a:extLst>
                <a:ext uri="{63B3BB69-23CF-44E3-9099-C40C66FF867C}">
                  <a14:compatExt spid="_x0000_s14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133350</xdr:rowOff>
        </xdr:from>
        <xdr:to>
          <xdr:col>0</xdr:col>
          <xdr:colOff>371475</xdr:colOff>
          <xdr:row>2</xdr:row>
          <xdr:rowOff>133350</xdr:rowOff>
        </xdr:to>
        <xdr:sp macro="" textlink="">
          <xdr:nvSpPr>
            <xdr:cNvPr id="817153" name="Object 1" hidden="1">
              <a:extLst>
                <a:ext uri="{63B3BB69-23CF-44E3-9099-C40C66FF867C}">
                  <a14:compatExt spid="_x0000_s817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123825</xdr:rowOff>
        </xdr:from>
        <xdr:to>
          <xdr:col>0</xdr:col>
          <xdr:colOff>371475</xdr:colOff>
          <xdr:row>2</xdr:row>
          <xdr:rowOff>38100</xdr:rowOff>
        </xdr:to>
        <xdr:sp macro="" textlink="">
          <xdr:nvSpPr>
            <xdr:cNvPr id="147457" name="Object 1" hidden="1">
              <a:extLst>
                <a:ext uri="{63B3BB69-23CF-44E3-9099-C40C66FF867C}">
                  <a14:compatExt spid="_x0000_s147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85725</xdr:rowOff>
        </xdr:from>
        <xdr:to>
          <xdr:col>0</xdr:col>
          <xdr:colOff>361950</xdr:colOff>
          <xdr:row>2</xdr:row>
          <xdr:rowOff>47625</xdr:rowOff>
        </xdr:to>
        <xdr:sp macro="" textlink="">
          <xdr:nvSpPr>
            <xdr:cNvPr id="694274" name="Object 2" hidden="1">
              <a:extLst>
                <a:ext uri="{63B3BB69-23CF-44E3-9099-C40C66FF867C}">
                  <a14:compatExt spid="_x0000_s69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114300</xdr:rowOff>
        </xdr:from>
        <xdr:to>
          <xdr:col>0</xdr:col>
          <xdr:colOff>371475</xdr:colOff>
          <xdr:row>2</xdr:row>
          <xdr:rowOff>114300</xdr:rowOff>
        </xdr:to>
        <xdr:sp macro="" textlink="">
          <xdr:nvSpPr>
            <xdr:cNvPr id="148482" name="Object 2" hidden="1">
              <a:extLst>
                <a:ext uri="{63B3BB69-23CF-44E3-9099-C40C66FF867C}">
                  <a14:compatExt spid="_x0000_s14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0</xdr:col>
          <xdr:colOff>371475</xdr:colOff>
          <xdr:row>2</xdr:row>
          <xdr:rowOff>152400</xdr:rowOff>
        </xdr:to>
        <xdr:sp macro="" textlink="">
          <xdr:nvSpPr>
            <xdr:cNvPr id="3092" name="Object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0</xdr:col>
          <xdr:colOff>371475</xdr:colOff>
          <xdr:row>2</xdr:row>
          <xdr:rowOff>152400</xdr:rowOff>
        </xdr:to>
        <xdr:sp macro="" textlink="">
          <xdr:nvSpPr>
            <xdr:cNvPr id="557058" name="Object 2" hidden="1">
              <a:extLst>
                <a:ext uri="{63B3BB69-23CF-44E3-9099-C40C66FF867C}">
                  <a14:compatExt spid="_x0000_s557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76200</xdr:rowOff>
        </xdr:from>
        <xdr:to>
          <xdr:col>0</xdr:col>
          <xdr:colOff>381000</xdr:colOff>
          <xdr:row>2</xdr:row>
          <xdr:rowOff>76200</xdr:rowOff>
        </xdr:to>
        <xdr:sp macro="" textlink="">
          <xdr:nvSpPr>
            <xdr:cNvPr id="559106" name="Object 2" hidden="1">
              <a:extLst>
                <a:ext uri="{63B3BB69-23CF-44E3-9099-C40C66FF867C}">
                  <a14:compatExt spid="_x0000_s559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76200</xdr:rowOff>
        </xdr:from>
        <xdr:to>
          <xdr:col>0</xdr:col>
          <xdr:colOff>361950</xdr:colOff>
          <xdr:row>2</xdr:row>
          <xdr:rowOff>76200</xdr:rowOff>
        </xdr:to>
        <xdr:sp macro="" textlink="">
          <xdr:nvSpPr>
            <xdr:cNvPr id="629762" name="Object 2" hidden="1">
              <a:extLst>
                <a:ext uri="{63B3BB69-23CF-44E3-9099-C40C66FF867C}">
                  <a14:compatExt spid="_x0000_s629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0</xdr:row>
          <xdr:rowOff>76200</xdr:rowOff>
        </xdr:from>
        <xdr:to>
          <xdr:col>1</xdr:col>
          <xdr:colOff>390525</xdr:colOff>
          <xdr:row>2</xdr:row>
          <xdr:rowOff>85725</xdr:rowOff>
        </xdr:to>
        <xdr:sp macro="" textlink="">
          <xdr:nvSpPr>
            <xdr:cNvPr id="735234" name="Object 2" hidden="1">
              <a:extLst>
                <a:ext uri="{63B3BB69-23CF-44E3-9099-C40C66FF867C}">
                  <a14:compatExt spid="_x0000_s73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0</xdr:col>
          <xdr:colOff>381000</xdr:colOff>
          <xdr:row>2</xdr:row>
          <xdr:rowOff>28575</xdr:rowOff>
        </xdr:to>
        <xdr:sp macro="" textlink="">
          <xdr:nvSpPr>
            <xdr:cNvPr id="558081" name="Object 1" hidden="1">
              <a:extLst>
                <a:ext uri="{63B3BB69-23CF-44E3-9099-C40C66FF867C}">
                  <a14:compatExt spid="_x0000_s558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1</xdr:col>
          <xdr:colOff>219075</xdr:colOff>
          <xdr:row>2</xdr:row>
          <xdr:rowOff>57150</xdr:rowOff>
        </xdr:to>
        <xdr:sp macro="" textlink="">
          <xdr:nvSpPr>
            <xdr:cNvPr id="657411" name="Object 3" hidden="1">
              <a:extLst>
                <a:ext uri="{63B3BB69-23CF-44E3-9099-C40C66FF867C}">
                  <a14:compatExt spid="_x0000_s65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76200</xdr:rowOff>
        </xdr:from>
        <xdr:to>
          <xdr:col>1</xdr:col>
          <xdr:colOff>171450</xdr:colOff>
          <xdr:row>2</xdr:row>
          <xdr:rowOff>76200</xdr:rowOff>
        </xdr:to>
        <xdr:sp macro="" textlink="">
          <xdr:nvSpPr>
            <xdr:cNvPr id="535554" name="Object 2" hidden="1">
              <a:extLst>
                <a:ext uri="{63B3BB69-23CF-44E3-9099-C40C66FF867C}">
                  <a14:compatExt spid="_x0000_s53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kgufler/LOCALS~1/Temp/C.Lotus.Notes.Data/Suppq4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rv41151c01\secteurs\Consolidation\Rapport%20annuel\2007\Notes\23%20-%20Instruments%20financiers%20d&#233;riv&#233;s\Notes%20filiales%20(En%20et%20Fr)%20version%201%200%202_%20T&#233;sorerie%20-%2010122007.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IC021"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QTRRESLT/Pdfinal/geouse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rv41151c01\secteurs\QTRRESLT\Pdfinal\geouse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RC15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ilier3/Gabarits/Inf.%20suppl.%20bil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rv41151c01\secteurs\Pilier3\Gabarits\Inf.%20suppl.%20bil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Consolidation/1.Processus%20Pr&#233;paration%20&#201;tats%20Financiers/No.%2017%20Pr&#234;ts%20douteux%20et%20provisions/05.Non-courants/NC%202008/Jan/CONS0088%20-%20Rapport%20des%20pr&#234;ts%20douteux.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rv41151c01\secteurs\Consolidation\1.Processus%20Pr&#233;paration%20&#201;tats%20Financiers\No.%2017%20Pr&#234;ts%20douteux%20et%20provisions\05.Non-courants\NC%202008\Jan\CONS0088%20-%20Rapport%20des%20pr&#234;ts%20douteux.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PD41151B01\Ssis$\Documents%20and%20Settings\parscott\My%20Documents\1%20Ratio%20and%20ACM%20Cal'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41151c01\secteurs\DOCUME~1\kgufler\LOCALS~1\Temp\C.Lotus.Notes.Data\Suppq408.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RC081"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RL0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AlternateStartup" Target="Rapports%20PROD/Pilier3-TEMP/Intrants/CONS0161%20-%20R&#233;partition%20g&#233;ographique%20des%20pr&#234;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c-Files\SECTEUR\Comptabi\Pertes%20&amp;%20non%20Courants\Documents\Backup\NCOURANT\01-02\Nc-1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AT/Conventions%20comptables/NOC%2015/2005-2006/D&#233;cembre/Infos%20re&#231;ues/Caisses%20Communes%20Tresorerie%202005-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rv41151c01\secteurs\SAT\Conventions%20comptables\NOC%2015\2005-2006\D&#233;cembre\Infos%20re&#231;ues\Caisses%20Communes%20Tresorerie%202005-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anagement%20Reporting/geouse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41151c01\secteurs\Management%20Reporting\geouse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onsolidation/Rapport%20annuel/2007/Notes/23%20-%20Instruments%20financiers%20d&#233;riv&#233;s/Notes%20filiales%20(En%20et%20Fr)%20version%201%200%202_%20T&#233;sorerie%20-%2010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Instructions"/>
      <sheetName val="New Macros"/>
      <sheetName val="First"/>
      <sheetName val="Cover"/>
      <sheetName val="Index"/>
      <sheetName val="Notes to Users"/>
      <sheetName val="Fin highlights (1)"/>
      <sheetName val="Fin highlights (2)"/>
      <sheetName val="Total Bank Income Stat. "/>
      <sheetName val="NI by Geog"/>
      <sheetName val="PCCG"/>
      <sheetName val="PC CANADA"/>
      <sheetName val="PC CHICAGO"/>
      <sheetName val="PCG "/>
      <sheetName val="IBG "/>
      <sheetName val="Emfisys &amp; Corp"/>
      <sheetName val="Revenue"/>
      <sheetName val="Non-Interest Ex."/>
      <sheetName val="Balance Sheet (as at)"/>
      <sheetName val="Balance Sheet (average)"/>
      <sheetName val="Change in shareholders' equity"/>
      <sheetName val="Aver. assets by Geo &amp; Fair Val"/>
      <sheetName val="Securization"/>
      <sheetName val="BASELII Capital"/>
      <sheetName val="Capital"/>
      <sheetName val="Unreal G(L),Goodwill"/>
      <sheetName val="Derivatives Basel II"/>
      <sheetName val="Derivatives"/>
      <sheetName val="Derivatives-FV"/>
      <sheetName val="US GAAP, Commitments"/>
      <sheetName val="Contingency"/>
      <sheetName val="Credit  Exposures (1)"/>
      <sheetName val="Credit  Exposures (2)"/>
      <sheetName val="Credit  Ratios (1)"/>
      <sheetName val="PCL by location"/>
      <sheetName val="Gross Loans &amp; Acc by prod &amp; in "/>
      <sheetName val="ACL by prod &amp; indus"/>
      <sheetName val="Net Loans &amp; Acc by prod &amp; indus"/>
      <sheetName val="GIL by prod &amp; indus"/>
      <sheetName val="NIL by prod &amp; indus "/>
      <sheetName val="Loans by locations"/>
      <sheetName val="Loan others"/>
      <sheetName val="Int. Rate Risk"/>
      <sheetName val="Liquid Assets &amp; Deposits"/>
      <sheetName val="Basel II Glossary"/>
      <sheetName val="Last"/>
      <sheetName val="Derivatives Basel II(2) "/>
      <sheetName val="Basel II GlossaryQ4"/>
      <sheetName val="Credit  Exposures (2)2"/>
      <sheetName val="Credit  Exposures (1)2"/>
      <sheetName val="Derivatives-FV2"/>
      <sheetName val="Derivatives Basel II(1)"/>
      <sheetName val="Securization (2)"/>
      <sheetName val="BASELII2 Capital"/>
      <sheetName val="Credit  Exposures bb"/>
      <sheetName val="Credit  Exposuresbb"/>
      <sheetName val="Securization BASEL II"/>
      <sheetName val="Mkt Risk "/>
      <sheetName val="Manual Input"/>
      <sheetName val="set-up"/>
      <sheetName val="Total Bank (check)"/>
      <sheetName val="PCCG (check)"/>
      <sheetName val="Ratios (2)"/>
      <sheetName val="Ratios"/>
      <sheetName val="Total Bank"/>
      <sheetName val="P&amp;C"/>
      <sheetName val="PCG"/>
      <sheetName val="I&amp;CB"/>
      <sheetName val="USE"/>
      <sheetName val="CDE"/>
      <sheetName val="Credit  Exposures (3)"/>
      <sheetName val="BASELII Capital (2)"/>
      <sheetName val="Liquid Assets &amp; Deposits (2)"/>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VM  de négo. (Sec. Trading)"/>
      <sheetName val="Immo. corpo. (Fixed assets)"/>
      <sheetName val="EA et AI (AI and Goodwill)"/>
      <sheetName val="Actifs divers (Other Assets)"/>
      <sheetName val="Passifs divers (Other lia.)"/>
      <sheetName val="Baux (Leases)"/>
      <sheetName val="IFD (Derivatives)"/>
      <sheetName val="JV des IF (FV of FI)"/>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IC02"/>
      <sheetName val="Adjustment"/>
      <sheetName val="Manual entry"/>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
      <sheetName val="Data Retrieve"/>
      <sheetName val="Data Million"/>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
      <sheetName val="Data Retrieve"/>
      <sheetName val="Data Million"/>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C15"/>
      <sheetName val="Ajustements"/>
      <sheetName val="Entrées manuelles"/>
      <sheetName val="Entr?es manuelles"/>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DeBord"/>
      <sheetName val="rap01"/>
      <sheetName val="rap02"/>
      <sheetName val="rap03"/>
      <sheetName val="rap04"/>
      <sheetName val="rap05"/>
      <sheetName val="rap06"/>
      <sheetName val="rap07"/>
      <sheetName val="req01"/>
      <sheetName val="ana01"/>
      <sheetName val="req02"/>
      <sheetName val="ana02"/>
      <sheetName val="req03"/>
      <sheetName val="ana03"/>
      <sheetName val="req04"/>
      <sheetName val="ana04"/>
      <sheetName val="req05"/>
      <sheetName val="ana05"/>
      <sheetName val="req06"/>
      <sheetName val="ana06"/>
      <sheetName val="req07"/>
      <sheetName val="ana07"/>
      <sheetName val="req08"/>
      <sheetName val="ana08"/>
      <sheetName val="req09"/>
      <sheetName val="ana09"/>
      <sheetName val="SourceRap01"/>
      <sheetName val="SourceRap02"/>
      <sheetName val="SourceRap03"/>
      <sheetName val="SourceRap04"/>
      <sheetName val="req10"/>
      <sheetName val="ana10"/>
      <sheetName val="req11"/>
      <sheetName val="ana11"/>
      <sheetName val="req12"/>
      <sheetName val="ana12"/>
      <sheetName val="req13"/>
      <sheetName val="ana13"/>
      <sheetName val="req14"/>
      <sheetName val="ana14"/>
      <sheetName val="req15"/>
      <sheetName val="ana15"/>
      <sheetName val="req16"/>
      <sheetName val="ana16"/>
      <sheetName val="req17"/>
      <sheetName val="ana17"/>
      <sheetName val="req18"/>
      <sheetName val="ana18"/>
      <sheetName val="req19"/>
      <sheetName val="ana19"/>
      <sheetName val="req20"/>
      <sheetName val="ana20"/>
      <sheetName val="req21"/>
      <sheetName val="ana21"/>
      <sheetName val="req22"/>
      <sheetName val="ana22"/>
      <sheetName val="req23"/>
      <sheetName val="ana23"/>
      <sheetName val="req24"/>
      <sheetName val="ana24"/>
      <sheetName val="req25"/>
      <sheetName val="ana25"/>
      <sheetName val="req26"/>
      <sheetName val="ana26"/>
      <sheetName val="req27"/>
      <sheetName val="ana27"/>
      <sheetName val="req28"/>
      <sheetName val="ana28"/>
      <sheetName val="req29"/>
      <sheetName val="ana29"/>
      <sheetName val="req30"/>
      <sheetName val="ana30"/>
      <sheetName val="req31"/>
      <sheetName val="ana31"/>
      <sheetName val="req32"/>
      <sheetName val="ana32"/>
      <sheetName val="rap01Source"/>
      <sheetName val="rap02Source"/>
      <sheetName val="rap03Source"/>
      <sheetName val="rap04Source"/>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DeBord"/>
      <sheetName val="rap01"/>
      <sheetName val="rap02"/>
      <sheetName val="rap03"/>
      <sheetName val="rap04"/>
      <sheetName val="rap05"/>
      <sheetName val="rap06"/>
      <sheetName val="rap07"/>
      <sheetName val="req01"/>
      <sheetName val="ana01"/>
      <sheetName val="req02"/>
      <sheetName val="ana02"/>
      <sheetName val="req03"/>
      <sheetName val="ana03"/>
      <sheetName val="req04"/>
      <sheetName val="ana04"/>
      <sheetName val="req05"/>
      <sheetName val="ana05"/>
      <sheetName val="req06"/>
      <sheetName val="ana06"/>
      <sheetName val="req07"/>
      <sheetName val="ana07"/>
      <sheetName val="req08"/>
      <sheetName val="ana08"/>
      <sheetName val="req09"/>
      <sheetName val="ana09"/>
      <sheetName val="SourceRap01"/>
      <sheetName val="SourceRap02"/>
      <sheetName val="SourceRap03"/>
      <sheetName val="SourceRap04"/>
      <sheetName val="req10"/>
      <sheetName val="ana10"/>
      <sheetName val="req11"/>
      <sheetName val="ana11"/>
      <sheetName val="req12"/>
      <sheetName val="ana12"/>
      <sheetName val="req13"/>
      <sheetName val="ana13"/>
      <sheetName val="req14"/>
      <sheetName val="ana14"/>
      <sheetName val="req15"/>
      <sheetName val="ana15"/>
      <sheetName val="req16"/>
      <sheetName val="ana16"/>
      <sheetName val="req17"/>
      <sheetName val="ana17"/>
      <sheetName val="req18"/>
      <sheetName val="ana18"/>
      <sheetName val="req19"/>
      <sheetName val="ana19"/>
      <sheetName val="req20"/>
      <sheetName val="ana20"/>
      <sheetName val="req21"/>
      <sheetName val="ana21"/>
      <sheetName val="req22"/>
      <sheetName val="ana22"/>
      <sheetName val="req23"/>
      <sheetName val="ana23"/>
      <sheetName val="req24"/>
      <sheetName val="ana24"/>
      <sheetName val="req25"/>
      <sheetName val="ana25"/>
      <sheetName val="req26"/>
      <sheetName val="ana26"/>
      <sheetName val="req27"/>
      <sheetName val="ana27"/>
      <sheetName val="req28"/>
      <sheetName val="ana28"/>
      <sheetName val="req29"/>
      <sheetName val="ana29"/>
      <sheetName val="req30"/>
      <sheetName val="ana30"/>
      <sheetName val="req31"/>
      <sheetName val="ana31"/>
      <sheetName val="req32"/>
      <sheetName val="ana32"/>
      <sheetName val="rap01Source"/>
      <sheetName val="rap02Source"/>
      <sheetName val="rap03Source"/>
      <sheetName val="rap04Source"/>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DeBord"/>
      <sheetName val="Validation"/>
      <sheetName val="Reconciliation des N-C"/>
      <sheetName val="Données Inter"/>
      <sheetName val="Conciliation"/>
      <sheetName val="Rap00"/>
      <sheetName val="Rap01 - Mensuel"/>
      <sheetName val="Rap04 - Explications"/>
      <sheetName val="Rap01 - Ajustement"/>
      <sheetName val="Rap02 - Trimestriel"/>
      <sheetName val="Rap02 - Ajustement"/>
      <sheetName val="Trim Préc. (usage interne)"/>
      <sheetName val="Trimestriel Préc. (à utiliser)"/>
      <sheetName val="Trimestriel Préc.Non Applicable"/>
      <sheetName val="Rap03 - Annuel"/>
      <sheetName val="Rap03 - Ajustement"/>
      <sheetName val="TransitsRubriques"/>
      <sheetName val="TransitsRubriques (2)"/>
      <sheetName val="TransitsRubriques (3)"/>
      <sheetName val="req01"/>
      <sheetName val="ana1"/>
      <sheetName val="req02"/>
      <sheetName val="ana2"/>
      <sheetName val="req03"/>
      <sheetName val="ana3"/>
      <sheetName val="CONS0088 - Rapport des prêts do"/>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DeBord"/>
      <sheetName val="Validation"/>
      <sheetName val="Reconciliation des N-C"/>
      <sheetName val="Données Inter"/>
      <sheetName val="Conciliation"/>
      <sheetName val="Rap00"/>
      <sheetName val="Rap01 - Mensuel"/>
      <sheetName val="Rap04 - Explications"/>
      <sheetName val="Rap01 - Ajustement"/>
      <sheetName val="Rap02 - Trimestriel"/>
      <sheetName val="Rap02 - Ajustement"/>
      <sheetName val="Trim Préc. (usage interne)"/>
      <sheetName val="Trimestriel Préc. (à utiliser)"/>
      <sheetName val="Trimestriel Préc.Non Applicable"/>
      <sheetName val="Rap03 - Annuel"/>
      <sheetName val="Rap03 - Ajustement"/>
      <sheetName val="TransitsRubriques"/>
      <sheetName val="TransitsRubriques (2)"/>
      <sheetName val="TransitsRubriques (3)"/>
      <sheetName val="req01"/>
      <sheetName val="ana1"/>
      <sheetName val="req02"/>
      <sheetName val="ana2"/>
      <sheetName val="req03"/>
      <sheetName val="ana3"/>
      <sheetName val="CONS0088 - Rapport des prêts do"/>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Instructions"/>
      <sheetName val="New Macros"/>
      <sheetName val="First"/>
      <sheetName val="Cover"/>
      <sheetName val="Index"/>
      <sheetName val="Notes to Users"/>
      <sheetName val="Fin highlights (1)"/>
      <sheetName val="Fin highlights (2)"/>
      <sheetName val="Total Bank Income Stat. "/>
      <sheetName val="NI by Geog"/>
      <sheetName val="PCCG"/>
      <sheetName val="PC CANADA"/>
      <sheetName val="PC CHICAGO"/>
      <sheetName val="PCG "/>
      <sheetName val="IBG "/>
      <sheetName val="Emfisys &amp; Corp"/>
      <sheetName val="Revenue"/>
      <sheetName val="Non-Interest Ex."/>
      <sheetName val="Balance Sheet (as at)"/>
      <sheetName val="Balance Sheet (average)"/>
      <sheetName val="Change in shareholders' equity"/>
      <sheetName val="Aver. assets by Geo &amp; Fair Val"/>
      <sheetName val="Securization"/>
      <sheetName val="BASELII Capital"/>
      <sheetName val="Capital"/>
      <sheetName val="Unreal G(L),Goodwill"/>
      <sheetName val="Derivatives Basel II"/>
      <sheetName val="Derivatives"/>
      <sheetName val="Derivatives-FV"/>
      <sheetName val="US GAAP, Commitments"/>
      <sheetName val="Contingency"/>
      <sheetName val="Credit  Exposures (1)"/>
      <sheetName val="Credit  Exposures (2)"/>
      <sheetName val="Credit  Ratios (1)"/>
      <sheetName val="PCL by location"/>
      <sheetName val="Gross Loans &amp; Acc by prod &amp; in "/>
      <sheetName val="ACL by prod &amp; indus"/>
      <sheetName val="Net Loans &amp; Acc by prod &amp; indus"/>
      <sheetName val="GIL by prod &amp; indus"/>
      <sheetName val="NIL by prod &amp; indus "/>
      <sheetName val="Loans by locations"/>
      <sheetName val="Loan others"/>
      <sheetName val="Int. Rate Risk"/>
      <sheetName val="Liquid Assets &amp; Deposits"/>
      <sheetName val="Basel II Glossary"/>
      <sheetName val="Last"/>
      <sheetName val="Derivatives Basel II(2) "/>
      <sheetName val="Basel II GlossaryQ4"/>
      <sheetName val="Credit  Exposures (2)2"/>
      <sheetName val="Credit  Exposures (1)2"/>
      <sheetName val="Derivatives-FV2"/>
      <sheetName val="Derivatives Basel II(1)"/>
      <sheetName val="Securization (2)"/>
      <sheetName val="BASELII2 Capital"/>
      <sheetName val="Credit  Exposures bb"/>
      <sheetName val="Credit  Exposuresbb"/>
      <sheetName val="Securization BASEL II"/>
      <sheetName val="Mkt Risk "/>
      <sheetName val="Manual Input"/>
      <sheetName val="set-up"/>
      <sheetName val="Total Bank (check)"/>
      <sheetName val="PCCG (check)"/>
      <sheetName val="Ratios (2)"/>
      <sheetName val="Ratios"/>
      <sheetName val="Total Bank"/>
      <sheetName val="P&amp;C"/>
      <sheetName val="PCG"/>
      <sheetName val="I&amp;CB"/>
      <sheetName val="USE"/>
      <sheetName val="CDE"/>
      <sheetName val="Credit  Exposures (3)"/>
      <sheetName val="BASELII Capital (2)"/>
      <sheetName val="Liquid Assets &amp; Deposits (2)"/>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C08"/>
      <sheetName val="RC08-Adjustment"/>
      <sheetName val="RC08-Manual entry"/>
    </sheetNames>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L01"/>
      <sheetName val="RL01-Adjustment"/>
      <sheetName val="RL01-Manual entry"/>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ubriques_Prets"/>
      <sheetName val="RC09_Initial"/>
      <sheetName val="rap01_Repart_Geo_Prets"/>
      <sheetName val="rap07"/>
      <sheetName val="rap01-bilan consolidé"/>
      <sheetName val="Rap01 - Mensuel"/>
      <sheetName val="req01"/>
      <sheetName val="ana01"/>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s"/>
      <sheetName val="Sheet2"/>
      <sheetName val="Explications"/>
      <sheetName val="Données Inter"/>
      <sheetName val="Activité-prêts"/>
      <sheetName val="Differentiel inter"/>
      <sheetName val="Activité-réserves"/>
      <sheetName val="Différentiel domestique"/>
      <sheetName val="Activité net"/>
      <sheetName val="Prêts-Carole"/>
      <sheetName val="Réserve-Carole"/>
      <sheetName val="Recouvrement U.S."/>
      <sheetName val="Natexport Sodex"/>
      <sheetName val="2001-2000"/>
      <sheetName val="2001"/>
      <sheetName val="Sheet1 (2)"/>
      <sheetName val="Donn?es Inter"/>
      <sheetName val="Activit?-pr?ts"/>
      <sheetName val="Activit?-r?serves"/>
      <sheetName val="Diff?rentiel domestique"/>
      <sheetName val="Activit? net"/>
      <sheetName val="Pr?ts-Carole"/>
      <sheetName val="R?serve-Carole"/>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2-95"/>
      <sheetName val="002-96"/>
      <sheetName val="002-97"/>
      <sheetName val="002-75"/>
      <sheetName val="002-98"/>
      <sheetName val="002-99"/>
      <sheetName val="002-92"/>
      <sheetName val="002-78"/>
      <sheetName val="002-79"/>
      <sheetName val="002-86"/>
      <sheetName val="002-76"/>
      <sheetName val="Données"/>
      <sheetName val="Données_prec"/>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2-95"/>
      <sheetName val="002-96"/>
      <sheetName val="002-97"/>
      <sheetName val="002-75"/>
      <sheetName val="002-98"/>
      <sheetName val="002-99"/>
      <sheetName val="002-92"/>
      <sheetName val="002-78"/>
      <sheetName val="002-79"/>
      <sheetName val="002-86"/>
      <sheetName val="002-76"/>
      <sheetName val="Données"/>
      <sheetName val="Données_prec"/>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
      <sheetName val="Data Retrieve"/>
      <sheetName val="Data Million"/>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
      <sheetName val="Data Retrieve"/>
      <sheetName val="Data Million"/>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VM  de négo. (Sec. Trading)"/>
      <sheetName val="Immo. corpo. (Fixed assets)"/>
      <sheetName val="EA et AI (AI and Goodwill)"/>
      <sheetName val="Actifs divers (Other Assets)"/>
      <sheetName val="Passifs divers (Other lia.)"/>
      <sheetName val="Baux (Leases)"/>
      <sheetName val="IFD (Derivatives)"/>
      <sheetName val="JV des IF (FV of FI)"/>
    </sheetNames>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image" Target="../media/image3.emf"/><Relationship Id="rId5" Type="http://schemas.openxmlformats.org/officeDocument/2006/relationships/oleObject" Target="../embeddings/Microsoft_Word_97_-_2003_Document9.doc"/><Relationship Id="rId4"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image" Target="../media/image3.emf"/><Relationship Id="rId5" Type="http://schemas.openxmlformats.org/officeDocument/2006/relationships/oleObject" Target="../embeddings/Microsoft_Word_97_-_2003_Document10.doc"/><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image" Target="../media/image3.emf"/><Relationship Id="rId5" Type="http://schemas.openxmlformats.org/officeDocument/2006/relationships/oleObject" Target="../embeddings/Microsoft_Word_97_-_2003_Document11.doc"/><Relationship Id="rId4"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image" Target="../media/image3.emf"/><Relationship Id="rId5" Type="http://schemas.openxmlformats.org/officeDocument/2006/relationships/oleObject" Target="../embeddings/Microsoft_Word_97_-_2003_Document12.doc"/><Relationship Id="rId4"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26.bin"/><Relationship Id="rId5" Type="http://schemas.openxmlformats.org/officeDocument/2006/relationships/image" Target="../media/image3.emf"/><Relationship Id="rId4" Type="http://schemas.openxmlformats.org/officeDocument/2006/relationships/oleObject" Target="../embeddings/Microsoft_Word_97_-_2003_Document13.doc"/></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27.bin"/><Relationship Id="rId5" Type="http://schemas.openxmlformats.org/officeDocument/2006/relationships/image" Target="../media/image3.emf"/><Relationship Id="rId4" Type="http://schemas.openxmlformats.org/officeDocument/2006/relationships/oleObject" Target="../embeddings/Microsoft_Word_97_-_2003_Document14.doc"/></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28.bin"/><Relationship Id="rId5" Type="http://schemas.openxmlformats.org/officeDocument/2006/relationships/image" Target="../media/image3.emf"/><Relationship Id="rId4" Type="http://schemas.openxmlformats.org/officeDocument/2006/relationships/oleObject" Target="../embeddings/Microsoft_Word_97_-_2003_Document15.doc"/></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29.bin"/><Relationship Id="rId5" Type="http://schemas.openxmlformats.org/officeDocument/2006/relationships/image" Target="../media/image3.emf"/><Relationship Id="rId4" Type="http://schemas.openxmlformats.org/officeDocument/2006/relationships/oleObject" Target="../embeddings/Microsoft_Word_97_-_2003_Document16.doc"/></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30.bin"/><Relationship Id="rId5" Type="http://schemas.openxmlformats.org/officeDocument/2006/relationships/image" Target="../media/image3.emf"/><Relationship Id="rId4" Type="http://schemas.openxmlformats.org/officeDocument/2006/relationships/oleObject" Target="../embeddings/Microsoft_Word_97_-_2003_Document17.doc"/></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31.bin"/><Relationship Id="rId5" Type="http://schemas.openxmlformats.org/officeDocument/2006/relationships/image" Target="../media/image3.emf"/><Relationship Id="rId4" Type="http://schemas.openxmlformats.org/officeDocument/2006/relationships/oleObject" Target="../embeddings/Microsoft_Word_97_-_2003_Document18.doc"/></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image" Target="../media/image3.emf"/><Relationship Id="rId5" Type="http://schemas.openxmlformats.org/officeDocument/2006/relationships/oleObject" Target="../embeddings/Microsoft_Word_97_-_2003_Document1.doc"/><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32.bin"/><Relationship Id="rId5" Type="http://schemas.openxmlformats.org/officeDocument/2006/relationships/image" Target="../media/image3.emf"/><Relationship Id="rId4" Type="http://schemas.openxmlformats.org/officeDocument/2006/relationships/oleObject" Target="../embeddings/Microsoft_Word_97_-_2003_Document19.doc"/></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image" Target="../media/image3.emf"/><Relationship Id="rId5" Type="http://schemas.openxmlformats.org/officeDocument/2006/relationships/oleObject" Target="../embeddings/Microsoft_Word_97_-_2003_Document20.doc"/><Relationship Id="rId4" Type="http://schemas.openxmlformats.org/officeDocument/2006/relationships/vmlDrawing" Target="../drawings/vmlDrawing20.v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image" Target="../media/image3.emf"/><Relationship Id="rId5" Type="http://schemas.openxmlformats.org/officeDocument/2006/relationships/oleObject" Target="../embeddings/Microsoft_Word_97_-_2003_Document21.doc"/><Relationship Id="rId4" Type="http://schemas.openxmlformats.org/officeDocument/2006/relationships/vmlDrawing" Target="../drawings/vmlDrawing21.v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image" Target="../media/image3.emf"/><Relationship Id="rId5" Type="http://schemas.openxmlformats.org/officeDocument/2006/relationships/oleObject" Target="../embeddings/Microsoft_Word_97_-_2003_Document22.doc"/><Relationship Id="rId4" Type="http://schemas.openxmlformats.org/officeDocument/2006/relationships/vmlDrawing" Target="../drawings/vmlDrawing22.vm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image" Target="../media/image3.emf"/><Relationship Id="rId5" Type="http://schemas.openxmlformats.org/officeDocument/2006/relationships/oleObject" Target="../embeddings/Microsoft_Word_97_-_2003_Document23.doc"/><Relationship Id="rId4" Type="http://schemas.openxmlformats.org/officeDocument/2006/relationships/vmlDrawing" Target="../drawings/vmlDrawing23.vm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image" Target="../media/image6.emf"/><Relationship Id="rId5" Type="http://schemas.openxmlformats.org/officeDocument/2006/relationships/oleObject" Target="../embeddings/Microsoft_Word_97_-_2003_Document24.doc"/><Relationship Id="rId4" Type="http://schemas.openxmlformats.org/officeDocument/2006/relationships/vmlDrawing" Target="../drawings/vmlDrawing24.v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6.xml"/><Relationship Id="rId1" Type="http://schemas.openxmlformats.org/officeDocument/2006/relationships/printerSettings" Target="../printerSettings/printerSettings43.bin"/><Relationship Id="rId5" Type="http://schemas.openxmlformats.org/officeDocument/2006/relationships/image" Target="../media/image3.emf"/><Relationship Id="rId4" Type="http://schemas.openxmlformats.org/officeDocument/2006/relationships/oleObject" Target="../embeddings/Microsoft_Word_97_-_2003_Document25.doc"/></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image" Target="../media/image7.emf"/><Relationship Id="rId5" Type="http://schemas.openxmlformats.org/officeDocument/2006/relationships/oleObject" Target="../embeddings/Microsoft_Word_97_-_2003_Document26.doc"/><Relationship Id="rId4" Type="http://schemas.openxmlformats.org/officeDocument/2006/relationships/vmlDrawing" Target="../drawings/vmlDrawing26.vm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image" Target="../media/image3.emf"/><Relationship Id="rId5" Type="http://schemas.openxmlformats.org/officeDocument/2006/relationships/oleObject" Target="../embeddings/Microsoft_Word_97_-_2003_Document27.doc"/><Relationship Id="rId4" Type="http://schemas.openxmlformats.org/officeDocument/2006/relationships/vmlDrawing" Target="../drawings/vmlDrawing27.vm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image" Target="../media/image3.emf"/><Relationship Id="rId5" Type="http://schemas.openxmlformats.org/officeDocument/2006/relationships/oleObject" Target="../embeddings/Microsoft_Word_97_-_2003_Document28.doc"/><Relationship Id="rId4" Type="http://schemas.openxmlformats.org/officeDocument/2006/relationships/vmlDrawing" Target="../drawings/vmlDrawing28.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image" Target="../media/image3.emf"/><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oleObject" Target="../embeddings/Microsoft_Word_97_-_2003_Document2.doc"/><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image" Target="../media/image8.emf"/><Relationship Id="rId5" Type="http://schemas.openxmlformats.org/officeDocument/2006/relationships/oleObject" Target="../embeddings/Microsoft_Word_97_-_2003_Document29.doc"/><Relationship Id="rId4" Type="http://schemas.openxmlformats.org/officeDocument/2006/relationships/vmlDrawing" Target="../drawings/vmlDrawing29.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image" Target="../media/image3.emf"/><Relationship Id="rId5" Type="http://schemas.openxmlformats.org/officeDocument/2006/relationships/oleObject" Target="../embeddings/Microsoft_Word_97_-_2003_Document3.doc"/><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image" Target="../media/image3.emf"/><Relationship Id="rId4" Type="http://schemas.openxmlformats.org/officeDocument/2006/relationships/oleObject" Target="../embeddings/Microsoft_Word_97_-_2003_Document4.doc"/></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image" Target="../media/image3.emf"/><Relationship Id="rId4" Type="http://schemas.openxmlformats.org/officeDocument/2006/relationships/oleObject" Target="../embeddings/Microsoft_Word_97_-_2003_Document5.doc"/></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image" Target="../media/image5.emf"/><Relationship Id="rId5" Type="http://schemas.openxmlformats.org/officeDocument/2006/relationships/oleObject" Target="../embeddings/Microsoft_Word_97_-_2003_Document6.doc"/><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5.bin"/><Relationship Id="rId5" Type="http://schemas.openxmlformats.org/officeDocument/2006/relationships/image" Target="../media/image3.emf"/><Relationship Id="rId4" Type="http://schemas.openxmlformats.org/officeDocument/2006/relationships/oleObject" Target="../embeddings/Microsoft_Word_97_-_2003_Document7.doc"/></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image" Target="../media/image3.emf"/><Relationship Id="rId5" Type="http://schemas.openxmlformats.org/officeDocument/2006/relationships/oleObject" Target="../embeddings/Microsoft_Word_97_-_2003_Document8.doc"/><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Feuil1">
    <tabColor theme="3" tint="0.59999389629810485"/>
    <pageSetUpPr fitToPage="1"/>
  </sheetPr>
  <dimension ref="A2:R44"/>
  <sheetViews>
    <sheetView showGridLines="0" tabSelected="1" defaultGridColor="0" view="pageBreakPreview" colorId="22" zoomScale="85" zoomScaleNormal="75" zoomScaleSheetLayoutView="85" workbookViewId="0">
      <selection activeCell="A2" sqref="A2"/>
    </sheetView>
  </sheetViews>
  <sheetFormatPr defaultColWidth="8.88671875" defaultRowHeight="15"/>
  <cols>
    <col min="1" max="5" width="8.6640625" style="57" customWidth="1"/>
    <col min="6" max="6" width="7.109375" style="57" customWidth="1"/>
    <col min="7" max="16" width="9.33203125" style="57" customWidth="1"/>
    <col min="17" max="16384" width="8.88671875" style="57"/>
  </cols>
  <sheetData>
    <row r="2" spans="1:16" ht="16.5" customHeight="1">
      <c r="B2" s="58"/>
      <c r="P2" s="59"/>
    </row>
    <row r="3" spans="1:16" ht="26.25">
      <c r="B3" s="58"/>
      <c r="K3" s="60"/>
    </row>
    <row r="4" spans="1:16">
      <c r="C4" s="57" t="s">
        <v>0</v>
      </c>
    </row>
    <row r="5" spans="1:16">
      <c r="B5" s="58"/>
    </row>
    <row r="7" spans="1:16" ht="14.25" customHeight="1"/>
    <row r="11" spans="1:16">
      <c r="E11" s="57" t="s">
        <v>0</v>
      </c>
    </row>
    <row r="14" spans="1:16" ht="30.75">
      <c r="A14" s="61"/>
      <c r="B14" s="61"/>
      <c r="C14" s="61"/>
      <c r="D14" s="62"/>
      <c r="E14" s="61"/>
    </row>
    <row r="18" spans="1:16" ht="33.75">
      <c r="A18" s="19" t="s">
        <v>562</v>
      </c>
      <c r="B18" s="19"/>
      <c r="C18" s="19"/>
      <c r="D18" s="19"/>
      <c r="E18" s="19"/>
      <c r="F18" s="19"/>
      <c r="G18" s="19"/>
      <c r="H18" s="19"/>
      <c r="I18" s="19"/>
      <c r="J18" s="19"/>
      <c r="K18" s="19"/>
      <c r="L18" s="19"/>
      <c r="M18" s="19"/>
      <c r="N18" s="19"/>
      <c r="O18" s="19"/>
      <c r="P18" s="19"/>
    </row>
    <row r="20" spans="1:16" ht="20.25" customHeight="1">
      <c r="F20" s="63"/>
    </row>
    <row r="21" spans="1:16" ht="26.25">
      <c r="F21" s="63"/>
    </row>
    <row r="22" spans="1:16" ht="34.5" customHeight="1">
      <c r="A22" s="27" t="s">
        <v>878</v>
      </c>
      <c r="B22" s="27"/>
      <c r="C22" s="27"/>
      <c r="D22" s="27"/>
      <c r="E22" s="27"/>
      <c r="F22" s="27"/>
      <c r="G22" s="27"/>
      <c r="H22" s="27"/>
      <c r="I22" s="27"/>
      <c r="J22" s="27"/>
      <c r="K22" s="27"/>
      <c r="L22" s="27"/>
      <c r="M22" s="27"/>
      <c r="N22" s="27"/>
      <c r="O22" s="27"/>
      <c r="P22" s="27"/>
    </row>
    <row r="23" spans="1:16" ht="27.75" customHeight="1">
      <c r="A23" s="1404"/>
      <c r="B23" s="1404"/>
      <c r="C23" s="1405"/>
      <c r="D23" s="1405"/>
      <c r="E23" s="1405"/>
      <c r="F23" s="1405"/>
      <c r="G23" s="1405"/>
      <c r="H23" s="1405"/>
      <c r="I23" s="1405"/>
      <c r="J23" s="1405"/>
      <c r="K23" s="1405"/>
      <c r="L23" s="1405"/>
      <c r="M23" s="1405"/>
      <c r="N23" s="1405"/>
      <c r="O23" s="1404"/>
      <c r="P23" s="1404"/>
    </row>
    <row r="24" spans="1:16" ht="30" customHeight="1">
      <c r="A24" s="31" t="s">
        <v>36</v>
      </c>
      <c r="B24" s="31"/>
      <c r="C24" s="31"/>
      <c r="D24" s="31"/>
      <c r="E24" s="31"/>
      <c r="F24" s="31"/>
      <c r="G24" s="31"/>
      <c r="H24" s="31"/>
      <c r="I24" s="31"/>
      <c r="J24" s="31"/>
      <c r="K24" s="31"/>
      <c r="L24" s="31"/>
      <c r="M24" s="31"/>
      <c r="N24" s="31"/>
      <c r="O24" s="31"/>
      <c r="P24" s="31"/>
    </row>
    <row r="25" spans="1:16" ht="30" customHeight="1">
      <c r="A25" s="64"/>
      <c r="B25" s="64"/>
      <c r="C25" s="64"/>
      <c r="D25" s="64"/>
      <c r="E25" s="64"/>
      <c r="F25" s="64"/>
      <c r="G25" s="64"/>
      <c r="H25" s="64"/>
      <c r="I25" s="647" t="s">
        <v>0</v>
      </c>
      <c r="J25" s="64"/>
      <c r="K25" s="64"/>
      <c r="L25" s="64"/>
      <c r="M25" s="64"/>
      <c r="N25" s="64"/>
      <c r="O25" s="64"/>
      <c r="P25" s="64"/>
    </row>
    <row r="26" spans="1:16">
      <c r="E26" s="65"/>
    </row>
    <row r="27" spans="1:16" ht="27.75" customHeight="1">
      <c r="A27" s="66"/>
      <c r="B27" s="67"/>
      <c r="C27" s="30"/>
      <c r="D27" s="30"/>
      <c r="E27" s="30"/>
      <c r="F27" s="30"/>
      <c r="G27" s="30"/>
      <c r="H27" s="30"/>
      <c r="I27" s="30"/>
      <c r="J27" s="30"/>
      <c r="K27" s="30"/>
      <c r="L27" s="30"/>
      <c r="M27" s="30"/>
      <c r="N27" s="30"/>
    </row>
    <row r="28" spans="1:16" ht="27.75" customHeight="1">
      <c r="A28" s="66"/>
      <c r="B28" s="67"/>
      <c r="C28" s="30"/>
      <c r="D28" s="30"/>
      <c r="E28" s="30"/>
      <c r="F28" s="30"/>
      <c r="G28" s="30"/>
      <c r="H28" s="30"/>
      <c r="I28" s="30"/>
      <c r="J28" s="30"/>
      <c r="K28" s="30"/>
      <c r="L28" s="30"/>
      <c r="M28" s="30"/>
      <c r="N28" s="30"/>
    </row>
    <row r="29" spans="1:16">
      <c r="A29" s="68"/>
      <c r="B29" s="67"/>
      <c r="C29" s="67"/>
      <c r="D29" s="67"/>
      <c r="E29" s="67"/>
      <c r="F29" s="69"/>
    </row>
    <row r="30" spans="1:16">
      <c r="A30" s="68"/>
      <c r="B30" s="67"/>
      <c r="C30" s="67"/>
      <c r="D30" s="67"/>
      <c r="E30" s="67"/>
      <c r="F30" s="69"/>
    </row>
    <row r="31" spans="1:16">
      <c r="A31" s="68"/>
      <c r="B31" s="67"/>
      <c r="C31" s="67"/>
      <c r="D31" s="67"/>
      <c r="E31" s="67"/>
      <c r="F31" s="69"/>
    </row>
    <row r="32" spans="1:16">
      <c r="A32" s="68"/>
      <c r="B32" s="67"/>
      <c r="C32" s="67"/>
      <c r="D32" s="67"/>
      <c r="E32" s="67"/>
      <c r="F32" s="69"/>
    </row>
    <row r="33" spans="1:18">
      <c r="A33" s="70"/>
      <c r="C33" s="67"/>
      <c r="D33" s="67"/>
    </row>
    <row r="34" spans="1:18" ht="15.75" thickBot="1">
      <c r="C34" s="67"/>
      <c r="D34" s="67"/>
    </row>
    <row r="35" spans="1:18">
      <c r="A35" s="34" t="s">
        <v>17</v>
      </c>
      <c r="B35" s="34"/>
      <c r="C35" s="34"/>
      <c r="D35" s="34"/>
      <c r="E35" s="34"/>
      <c r="F35" s="34"/>
      <c r="G35" s="34"/>
      <c r="H35" s="34"/>
      <c r="I35" s="34"/>
      <c r="J35" s="34"/>
      <c r="K35" s="34"/>
      <c r="L35" s="34"/>
      <c r="M35" s="34"/>
      <c r="N35" s="34"/>
      <c r="O35" s="34"/>
      <c r="P35" s="34"/>
    </row>
    <row r="36" spans="1:18">
      <c r="A36" s="71"/>
      <c r="B36" s="53"/>
      <c r="C36" s="55"/>
      <c r="D36" s="55"/>
      <c r="E36" s="53"/>
      <c r="F36" s="53"/>
      <c r="G36" s="53"/>
      <c r="H36" s="53"/>
      <c r="I36" s="53"/>
      <c r="J36" s="53"/>
      <c r="K36" s="53"/>
      <c r="L36" s="53"/>
      <c r="M36" s="53"/>
    </row>
    <row r="37" spans="1:18" s="53" customFormat="1" ht="18">
      <c r="A37" s="25" t="s">
        <v>514</v>
      </c>
      <c r="B37" s="25"/>
      <c r="C37" s="25"/>
      <c r="D37" s="25"/>
      <c r="E37" s="25"/>
      <c r="F37" s="25"/>
      <c r="G37" s="25"/>
      <c r="H37" s="25"/>
      <c r="I37" s="25"/>
      <c r="J37" s="25"/>
      <c r="K37" s="25"/>
      <c r="L37" s="25"/>
      <c r="M37" s="25"/>
      <c r="N37" s="25"/>
      <c r="O37" s="25"/>
      <c r="P37" s="25"/>
      <c r="Q37" s="57"/>
      <c r="R37" s="57"/>
    </row>
    <row r="38" spans="1:18" s="53" customFormat="1" ht="18">
      <c r="A38" s="25" t="s">
        <v>607</v>
      </c>
      <c r="B38" s="25"/>
      <c r="C38" s="25"/>
      <c r="D38" s="25"/>
      <c r="E38" s="25"/>
      <c r="F38" s="25"/>
      <c r="G38" s="25"/>
      <c r="H38" s="25"/>
      <c r="I38" s="25"/>
      <c r="J38" s="25"/>
      <c r="K38" s="25"/>
      <c r="L38" s="25"/>
      <c r="M38" s="25"/>
      <c r="N38" s="25"/>
      <c r="O38" s="25"/>
      <c r="P38" s="25"/>
    </row>
    <row r="39" spans="1:18" ht="18">
      <c r="A39" s="25" t="s">
        <v>832</v>
      </c>
      <c r="B39" s="25"/>
      <c r="C39" s="25"/>
      <c r="D39" s="25"/>
      <c r="E39" s="25"/>
      <c r="F39" s="25"/>
      <c r="G39" s="25"/>
      <c r="H39" s="25"/>
      <c r="I39" s="25"/>
      <c r="J39" s="25"/>
      <c r="K39" s="25"/>
      <c r="L39" s="25"/>
      <c r="M39" s="25"/>
      <c r="N39" s="25"/>
      <c r="O39" s="25"/>
      <c r="P39" s="25"/>
    </row>
    <row r="40" spans="1:18" s="53" customFormat="1" ht="15.75" customHeight="1">
      <c r="A40" s="25" t="s">
        <v>816</v>
      </c>
      <c r="B40" s="25"/>
      <c r="C40" s="25"/>
      <c r="D40" s="25"/>
      <c r="E40" s="25"/>
      <c r="F40" s="25"/>
      <c r="G40" s="25"/>
      <c r="H40" s="25"/>
      <c r="I40" s="25"/>
      <c r="J40" s="25"/>
      <c r="K40" s="25"/>
      <c r="L40" s="25"/>
      <c r="M40" s="25"/>
      <c r="N40" s="25"/>
      <c r="O40" s="25"/>
      <c r="P40" s="25"/>
    </row>
    <row r="41" spans="1:18" ht="32.25" customHeight="1">
      <c r="A41" s="24" t="s">
        <v>515</v>
      </c>
      <c r="B41" s="24"/>
      <c r="C41" s="24"/>
      <c r="D41" s="24"/>
      <c r="E41" s="24"/>
      <c r="F41" s="24"/>
      <c r="G41" s="24"/>
      <c r="H41" s="24"/>
      <c r="I41" s="24"/>
      <c r="J41" s="24"/>
      <c r="K41" s="24"/>
      <c r="L41" s="24"/>
      <c r="M41" s="24"/>
      <c r="N41" s="24"/>
      <c r="O41" s="24"/>
      <c r="P41" s="24"/>
    </row>
    <row r="42" spans="1:18">
      <c r="A42" s="68"/>
      <c r="B42" s="67"/>
      <c r="C42" s="67"/>
      <c r="D42" s="67"/>
      <c r="E42" s="67"/>
      <c r="F42" s="69"/>
    </row>
    <row r="43" spans="1:18" ht="18">
      <c r="A43" s="25"/>
      <c r="B43" s="25"/>
      <c r="C43" s="25"/>
      <c r="D43" s="25"/>
      <c r="E43" s="25"/>
      <c r="F43" s="25"/>
      <c r="G43" s="25"/>
      <c r="H43" s="25"/>
      <c r="I43" s="25"/>
      <c r="J43" s="25"/>
      <c r="K43" s="25"/>
      <c r="L43" s="25"/>
      <c r="M43" s="25"/>
      <c r="N43" s="25"/>
      <c r="O43" s="25"/>
      <c r="P43" s="25"/>
    </row>
    <row r="44" spans="1:18">
      <c r="E44" s="72"/>
    </row>
  </sheetData>
  <dataConsolidate/>
  <customSheetViews>
    <customSheetView guid="{6E56944C-2EC7-4E86-A58B-8D822666CEE1}" scale="60" colorId="22" showGridLines="0" showRuler="0">
      <pageMargins left="0.2" right="0.16" top="0.47199999999999998" bottom="0.2" header="0.5" footer="0.5"/>
      <pageSetup scale="74" orientation="landscape" r:id="rId1"/>
      <headerFooter alignWithMargins="0"/>
    </customSheetView>
    <customSheetView guid="{8A450B70-B9B2-45BD-9C86-916B7D35EE29}" scale="70" colorId="22" showPageBreaks="1" showGridLines="0" printArea="1" view="pageBreakPreview">
      <selection activeCell="A19" sqref="A19"/>
      <pageMargins left="0.3" right="0.3" top="0.21" bottom="0.26" header="0.41" footer="0.19"/>
      <printOptions horizontalCentered="1"/>
      <pageSetup scale="72" orientation="landscape" r:id="rId2"/>
      <headerFooter alignWithMargins="0"/>
    </customSheetView>
  </customSheetViews>
  <mergeCells count="11">
    <mergeCell ref="A18:P18"/>
    <mergeCell ref="A22:P22"/>
    <mergeCell ref="A24:P24"/>
    <mergeCell ref="C27:N28"/>
    <mergeCell ref="A43:P43"/>
    <mergeCell ref="A41:P41"/>
    <mergeCell ref="A35:P35"/>
    <mergeCell ref="A38:P38"/>
    <mergeCell ref="A40:P40"/>
    <mergeCell ref="A37:P37"/>
    <mergeCell ref="A39:P39"/>
  </mergeCells>
  <phoneticPr fontId="15" type="noConversion"/>
  <printOptions horizontalCentered="1"/>
  <pageMargins left="0.31496062992125984" right="0.31496062992125984" top="0.19685039370078741" bottom="0.27559055118110237" header="0.39370078740157483" footer="0.19685039370078741"/>
  <pageSetup scale="73" orientation="landscape" r:id="rId3"/>
  <headerFooter alignWithMargins="0"/>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10">
    <tabColor theme="3" tint="0.59999389629810485"/>
    <pageSetUpPr fitToPage="1"/>
  </sheetPr>
  <dimension ref="A1:L89"/>
  <sheetViews>
    <sheetView showGridLines="0" showZeros="0" defaultGridColor="0" view="pageBreakPreview" colorId="22" zoomScale="85" zoomScaleNormal="75" zoomScaleSheetLayoutView="85" workbookViewId="0">
      <selection activeCell="A2" sqref="A2"/>
    </sheetView>
  </sheetViews>
  <sheetFormatPr defaultColWidth="10.77734375" defaultRowHeight="15"/>
  <cols>
    <col min="1" max="1" width="48.88671875" style="45" customWidth="1"/>
    <col min="2" max="2" width="13.77734375" style="46" customWidth="1"/>
    <col min="3" max="9" width="13.77734375" style="45" customWidth="1"/>
    <col min="10" max="10" width="2" style="45" customWidth="1"/>
    <col min="11" max="11" width="14.21875" style="45" customWidth="1"/>
    <col min="12" max="247" width="8.88671875" style="45" customWidth="1"/>
    <col min="248" max="248" width="26.21875" style="45" customWidth="1"/>
    <col min="249" max="252" width="12.109375" style="45" customWidth="1"/>
    <col min="253" max="16384" width="10.77734375" style="45"/>
  </cols>
  <sheetData>
    <row r="1" spans="1:11" ht="36" customHeight="1">
      <c r="A1" s="1944" t="s">
        <v>749</v>
      </c>
      <c r="B1" s="1944"/>
      <c r="C1" s="1944"/>
      <c r="D1" s="1944"/>
      <c r="E1" s="1944"/>
      <c r="F1" s="1944"/>
      <c r="G1" s="1944"/>
      <c r="H1" s="1944"/>
      <c r="I1" s="1944"/>
    </row>
    <row r="2" spans="1:11" ht="12" customHeight="1" thickBot="1"/>
    <row r="3" spans="1:11" ht="17.25" customHeight="1">
      <c r="B3" s="1988" t="s">
        <v>879</v>
      </c>
      <c r="C3" s="1989"/>
      <c r="D3" s="1989"/>
      <c r="E3" s="1989"/>
      <c r="F3" s="1989"/>
      <c r="G3" s="1989"/>
      <c r="H3" s="1989"/>
      <c r="I3" s="1990"/>
    </row>
    <row r="4" spans="1:11" ht="17.25" customHeight="1">
      <c r="B4" s="1991" t="s">
        <v>358</v>
      </c>
      <c r="C4" s="1992"/>
      <c r="D4" s="1992"/>
      <c r="E4" s="1992"/>
      <c r="F4" s="1993"/>
      <c r="G4" s="1994" t="s">
        <v>359</v>
      </c>
      <c r="H4" s="1993"/>
      <c r="I4" s="1995" t="s">
        <v>748</v>
      </c>
    </row>
    <row r="5" spans="1:11" ht="17.25" customHeight="1">
      <c r="B5" s="1991" t="s">
        <v>360</v>
      </c>
      <c r="C5" s="1993"/>
      <c r="D5" s="1994" t="s">
        <v>359</v>
      </c>
      <c r="E5" s="1992"/>
      <c r="F5" s="1993"/>
      <c r="G5" s="1998" t="s">
        <v>361</v>
      </c>
      <c r="H5" s="1998" t="s">
        <v>653</v>
      </c>
      <c r="I5" s="1996"/>
    </row>
    <row r="6" spans="1:11" ht="60" customHeight="1" thickBot="1">
      <c r="A6" s="77" t="s">
        <v>134</v>
      </c>
      <c r="B6" s="1212" t="s">
        <v>57</v>
      </c>
      <c r="C6" s="1213" t="s">
        <v>9</v>
      </c>
      <c r="D6" s="1213" t="s">
        <v>20</v>
      </c>
      <c r="E6" s="1213" t="s">
        <v>362</v>
      </c>
      <c r="F6" s="1213" t="s">
        <v>393</v>
      </c>
      <c r="G6" s="1999"/>
      <c r="H6" s="1999"/>
      <c r="I6" s="1997"/>
    </row>
    <row r="7" spans="1:11" ht="15" customHeight="1">
      <c r="A7" s="183"/>
      <c r="B7" s="227"/>
      <c r="C7" s="228"/>
      <c r="D7" s="228"/>
      <c r="E7" s="229"/>
      <c r="F7" s="230"/>
      <c r="G7" s="231"/>
      <c r="H7" s="231"/>
      <c r="I7" s="232"/>
    </row>
    <row r="8" spans="1:11" ht="17.25" customHeight="1">
      <c r="A8" s="194" t="s">
        <v>11</v>
      </c>
      <c r="B8" s="194"/>
      <c r="C8" s="231"/>
      <c r="D8" s="228"/>
      <c r="E8" s="229"/>
      <c r="F8" s="230"/>
      <c r="G8" s="231"/>
      <c r="H8" s="231"/>
      <c r="I8" s="232"/>
    </row>
    <row r="9" spans="1:11" ht="20.100000000000001" customHeight="1">
      <c r="A9" s="233" t="s">
        <v>650</v>
      </c>
      <c r="B9" s="784">
        <v>8347</v>
      </c>
      <c r="C9" s="785">
        <v>0</v>
      </c>
      <c r="D9" s="785">
        <v>0</v>
      </c>
      <c r="E9" s="786">
        <v>0</v>
      </c>
      <c r="F9" s="787">
        <v>0</v>
      </c>
      <c r="G9" s="785">
        <v>0</v>
      </c>
      <c r="H9" s="785">
        <v>455</v>
      </c>
      <c r="I9" s="788">
        <v>8802</v>
      </c>
      <c r="K9" s="234"/>
    </row>
    <row r="10" spans="1:11" ht="17.25" customHeight="1">
      <c r="A10" s="185"/>
      <c r="B10" s="789"/>
      <c r="C10" s="740"/>
      <c r="D10" s="740"/>
      <c r="E10" s="790"/>
      <c r="F10" s="791"/>
      <c r="G10" s="740"/>
      <c r="H10" s="740"/>
      <c r="I10" s="792"/>
    </row>
    <row r="11" spans="1:11" ht="17.25" customHeight="1">
      <c r="A11" s="235" t="s">
        <v>6</v>
      </c>
      <c r="B11" s="793"/>
      <c r="C11" s="740"/>
      <c r="D11" s="740"/>
      <c r="E11" s="790"/>
      <c r="F11" s="791"/>
      <c r="G11" s="740"/>
      <c r="H11" s="740"/>
      <c r="I11" s="792"/>
    </row>
    <row r="12" spans="1:11" ht="17.25" customHeight="1">
      <c r="A12" s="236" t="s">
        <v>363</v>
      </c>
      <c r="B12" s="794">
        <v>7762</v>
      </c>
      <c r="C12" s="740">
        <v>0</v>
      </c>
      <c r="D12" s="740">
        <v>0</v>
      </c>
      <c r="E12" s="740">
        <v>0</v>
      </c>
      <c r="F12" s="740">
        <v>0</v>
      </c>
      <c r="G12" s="740">
        <v>39774</v>
      </c>
      <c r="H12" s="740">
        <v>0</v>
      </c>
      <c r="I12" s="792">
        <v>47536</v>
      </c>
      <c r="K12" s="234"/>
    </row>
    <row r="13" spans="1:11" ht="17.25" customHeight="1">
      <c r="A13" s="189" t="s">
        <v>364</v>
      </c>
      <c r="B13" s="794">
        <v>8432</v>
      </c>
      <c r="C13" s="740">
        <v>0</v>
      </c>
      <c r="D13" s="740">
        <v>0</v>
      </c>
      <c r="E13" s="740">
        <v>0</v>
      </c>
      <c r="F13" s="740">
        <v>0</v>
      </c>
      <c r="G13" s="740">
        <v>0</v>
      </c>
      <c r="H13" s="740">
        <v>120</v>
      </c>
      <c r="I13" s="792">
        <v>8552</v>
      </c>
      <c r="K13" s="234"/>
    </row>
    <row r="14" spans="1:11" ht="17.25" customHeight="1">
      <c r="A14" s="189" t="s">
        <v>847</v>
      </c>
      <c r="B14" s="794">
        <v>9255</v>
      </c>
      <c r="C14" s="740">
        <v>0</v>
      </c>
      <c r="D14" s="740">
        <v>0</v>
      </c>
      <c r="E14" s="740">
        <v>0</v>
      </c>
      <c r="F14" s="740">
        <v>0</v>
      </c>
      <c r="G14" s="740">
        <v>0</v>
      </c>
      <c r="H14" s="740">
        <v>0</v>
      </c>
      <c r="I14" s="792">
        <v>9255</v>
      </c>
      <c r="K14" s="234"/>
    </row>
    <row r="15" spans="1:11" ht="17.25" customHeight="1">
      <c r="A15" s="237"/>
      <c r="B15" s="795">
        <v>25449</v>
      </c>
      <c r="C15" s="796">
        <v>0</v>
      </c>
      <c r="D15" s="796">
        <v>0</v>
      </c>
      <c r="E15" s="796">
        <v>0</v>
      </c>
      <c r="F15" s="796">
        <v>0</v>
      </c>
      <c r="G15" s="796">
        <v>39774</v>
      </c>
      <c r="H15" s="796">
        <v>120</v>
      </c>
      <c r="I15" s="797">
        <v>65343</v>
      </c>
      <c r="K15" s="234"/>
    </row>
    <row r="16" spans="1:11" ht="17.25" customHeight="1">
      <c r="A16" s="189"/>
      <c r="B16" s="798"/>
      <c r="C16" s="740"/>
      <c r="D16" s="740"/>
      <c r="E16" s="790"/>
      <c r="F16" s="791"/>
      <c r="G16" s="740"/>
      <c r="H16" s="740"/>
      <c r="I16" s="792"/>
    </row>
    <row r="17" spans="1:11" ht="33" customHeight="1">
      <c r="A17" s="238" t="s">
        <v>655</v>
      </c>
      <c r="B17" s="799">
        <v>0</v>
      </c>
      <c r="C17" s="785">
        <v>0</v>
      </c>
      <c r="D17" s="785">
        <v>0</v>
      </c>
      <c r="E17" s="786">
        <v>20789</v>
      </c>
      <c r="F17" s="787">
        <v>0</v>
      </c>
      <c r="G17" s="785">
        <v>0</v>
      </c>
      <c r="H17" s="785">
        <v>0</v>
      </c>
      <c r="I17" s="788">
        <v>20789</v>
      </c>
      <c r="K17" s="234"/>
    </row>
    <row r="18" spans="1:11" ht="17.25" customHeight="1">
      <c r="A18" s="185"/>
      <c r="B18" s="798"/>
      <c r="C18" s="740"/>
      <c r="D18" s="740"/>
      <c r="E18" s="790"/>
      <c r="F18" s="791"/>
      <c r="G18" s="740"/>
      <c r="H18" s="740"/>
      <c r="I18" s="792"/>
    </row>
    <row r="19" spans="1:11" ht="17.25" customHeight="1">
      <c r="A19" s="185" t="s">
        <v>12</v>
      </c>
      <c r="B19" s="798"/>
      <c r="C19" s="740"/>
      <c r="D19" s="740"/>
      <c r="E19" s="790"/>
      <c r="F19" s="791"/>
      <c r="G19" s="740"/>
      <c r="H19" s="740"/>
      <c r="I19" s="792"/>
    </row>
    <row r="20" spans="1:11" ht="20.100000000000001" customHeight="1">
      <c r="A20" s="189" t="s">
        <v>652</v>
      </c>
      <c r="B20" s="794">
        <v>29552</v>
      </c>
      <c r="C20" s="740">
        <v>20966</v>
      </c>
      <c r="D20" s="740">
        <v>0</v>
      </c>
      <c r="E20" s="790">
        <v>0</v>
      </c>
      <c r="F20" s="791">
        <v>0</v>
      </c>
      <c r="G20" s="740">
        <v>0</v>
      </c>
      <c r="H20" s="740">
        <v>0</v>
      </c>
      <c r="I20" s="792">
        <v>50518</v>
      </c>
      <c r="K20" s="234"/>
    </row>
    <row r="21" spans="1:11" ht="17.25" customHeight="1">
      <c r="A21" s="189" t="s">
        <v>261</v>
      </c>
      <c r="B21" s="794">
        <v>0</v>
      </c>
      <c r="C21" s="740">
        <v>35574</v>
      </c>
      <c r="D21" s="740">
        <v>1389</v>
      </c>
      <c r="E21" s="790">
        <v>0</v>
      </c>
      <c r="F21" s="791">
        <v>0</v>
      </c>
      <c r="G21" s="740">
        <v>0</v>
      </c>
      <c r="H21" s="740">
        <v>0</v>
      </c>
      <c r="I21" s="792">
        <v>36963</v>
      </c>
      <c r="K21" s="234"/>
    </row>
    <row r="22" spans="1:11" s="133" customFormat="1" ht="17.25" customHeight="1">
      <c r="A22" s="239" t="s">
        <v>365</v>
      </c>
      <c r="B22" s="799">
        <v>39901</v>
      </c>
      <c r="C22" s="785">
        <v>1789</v>
      </c>
      <c r="D22" s="785">
        <v>0</v>
      </c>
      <c r="E22" s="787">
        <v>0</v>
      </c>
      <c r="F22" s="787">
        <v>0</v>
      </c>
      <c r="G22" s="785">
        <v>0</v>
      </c>
      <c r="H22" s="785">
        <v>0</v>
      </c>
      <c r="I22" s="788">
        <v>41690</v>
      </c>
      <c r="K22" s="234"/>
    </row>
    <row r="23" spans="1:11" ht="17.25" customHeight="1">
      <c r="A23" s="189"/>
      <c r="B23" s="794">
        <v>69453</v>
      </c>
      <c r="C23" s="740">
        <v>58329</v>
      </c>
      <c r="D23" s="740">
        <v>1389</v>
      </c>
      <c r="E23" s="790">
        <v>0</v>
      </c>
      <c r="F23" s="791">
        <v>0</v>
      </c>
      <c r="G23" s="740">
        <v>0</v>
      </c>
      <c r="H23" s="740">
        <v>0</v>
      </c>
      <c r="I23" s="792">
        <v>129171</v>
      </c>
      <c r="K23" s="234"/>
    </row>
    <row r="24" spans="1:11" ht="17.25" customHeight="1">
      <c r="A24" s="189" t="s">
        <v>263</v>
      </c>
      <c r="B24" s="794">
        <v>5991</v>
      </c>
      <c r="C24" s="740">
        <v>0</v>
      </c>
      <c r="D24" s="740">
        <v>0</v>
      </c>
      <c r="E24" s="790">
        <v>0</v>
      </c>
      <c r="F24" s="791">
        <v>0</v>
      </c>
      <c r="G24" s="740">
        <v>0</v>
      </c>
      <c r="H24" s="740">
        <v>0</v>
      </c>
      <c r="I24" s="792">
        <v>5991</v>
      </c>
      <c r="K24" s="234"/>
    </row>
    <row r="25" spans="1:11" ht="17.25" customHeight="1">
      <c r="A25" s="189" t="s">
        <v>835</v>
      </c>
      <c r="B25" s="799">
        <v>-119</v>
      </c>
      <c r="C25" s="740">
        <v>-35</v>
      </c>
      <c r="D25" s="740">
        <v>0</v>
      </c>
      <c r="E25" s="790">
        <v>0</v>
      </c>
      <c r="F25" s="791">
        <v>0</v>
      </c>
      <c r="G25" s="740">
        <v>0</v>
      </c>
      <c r="H25" s="740">
        <v>-565</v>
      </c>
      <c r="I25" s="792">
        <v>-719</v>
      </c>
      <c r="K25" s="234"/>
    </row>
    <row r="26" spans="1:11" ht="17.25" customHeight="1">
      <c r="A26" s="237"/>
      <c r="B26" s="799">
        <v>75325</v>
      </c>
      <c r="C26" s="796">
        <v>58294</v>
      </c>
      <c r="D26" s="796">
        <v>1389</v>
      </c>
      <c r="E26" s="800">
        <v>0</v>
      </c>
      <c r="F26" s="801">
        <v>0</v>
      </c>
      <c r="G26" s="796">
        <v>0</v>
      </c>
      <c r="H26" s="796">
        <v>-565</v>
      </c>
      <c r="I26" s="797">
        <v>134443</v>
      </c>
      <c r="K26" s="234"/>
    </row>
    <row r="27" spans="1:11" ht="17.25" customHeight="1">
      <c r="A27" s="240"/>
      <c r="B27" s="794"/>
      <c r="C27" s="740"/>
      <c r="D27" s="740"/>
      <c r="E27" s="790"/>
      <c r="F27" s="791"/>
      <c r="G27" s="740"/>
      <c r="H27" s="740"/>
      <c r="I27" s="792"/>
    </row>
    <row r="28" spans="1:11" ht="17.25" customHeight="1">
      <c r="A28" s="241" t="s">
        <v>8</v>
      </c>
      <c r="B28" s="794"/>
      <c r="C28" s="740"/>
      <c r="D28" s="740"/>
      <c r="E28" s="790"/>
      <c r="F28" s="791"/>
      <c r="G28" s="740"/>
      <c r="H28" s="740"/>
      <c r="I28" s="792"/>
    </row>
    <row r="29" spans="1:11" ht="20.100000000000001" customHeight="1">
      <c r="A29" s="190" t="s">
        <v>651</v>
      </c>
      <c r="B29" s="794">
        <v>0</v>
      </c>
      <c r="C29" s="740">
        <v>0</v>
      </c>
      <c r="D29" s="740">
        <v>0</v>
      </c>
      <c r="E29" s="740">
        <v>0</v>
      </c>
      <c r="F29" s="791">
        <v>8423</v>
      </c>
      <c r="G29" s="740">
        <v>0</v>
      </c>
      <c r="H29" s="740">
        <v>0</v>
      </c>
      <c r="I29" s="792">
        <v>8423</v>
      </c>
      <c r="K29" s="234"/>
    </row>
    <row r="30" spans="1:11" ht="17.25" hidden="1" customHeight="1">
      <c r="A30" s="190" t="s">
        <v>366</v>
      </c>
      <c r="B30" s="794"/>
      <c r="C30" s="740"/>
      <c r="D30" s="740">
        <v>0</v>
      </c>
      <c r="E30" s="740">
        <v>0</v>
      </c>
      <c r="F30" s="791"/>
      <c r="G30" s="740"/>
      <c r="H30" s="740"/>
      <c r="I30" s="792">
        <v>0</v>
      </c>
      <c r="K30" s="234"/>
    </row>
    <row r="31" spans="1:11" ht="17.25" customHeight="1">
      <c r="A31" s="190" t="s">
        <v>730</v>
      </c>
      <c r="B31" s="794">
        <v>0</v>
      </c>
      <c r="C31" s="740">
        <v>910</v>
      </c>
      <c r="D31" s="740">
        <v>0</v>
      </c>
      <c r="E31" s="740">
        <v>0</v>
      </c>
      <c r="F31" s="791">
        <v>0</v>
      </c>
      <c r="G31" s="740">
        <v>0</v>
      </c>
      <c r="H31" s="740">
        <v>1104</v>
      </c>
      <c r="I31" s="792">
        <v>2014</v>
      </c>
      <c r="K31" s="234"/>
    </row>
    <row r="32" spans="1:11" ht="17.25" customHeight="1">
      <c r="A32" s="190" t="s">
        <v>367</v>
      </c>
      <c r="B32" s="794">
        <v>0</v>
      </c>
      <c r="C32" s="740">
        <v>0</v>
      </c>
      <c r="D32" s="740">
        <v>0</v>
      </c>
      <c r="E32" s="740">
        <v>0</v>
      </c>
      <c r="F32" s="791">
        <v>0</v>
      </c>
      <c r="G32" s="740">
        <v>0</v>
      </c>
      <c r="H32" s="740">
        <v>631</v>
      </c>
      <c r="I32" s="792">
        <v>631</v>
      </c>
      <c r="K32" s="234"/>
    </row>
    <row r="33" spans="1:12" ht="17.25" customHeight="1">
      <c r="A33" s="190" t="s">
        <v>368</v>
      </c>
      <c r="B33" s="794">
        <v>0</v>
      </c>
      <c r="C33" s="740">
        <v>72</v>
      </c>
      <c r="D33" s="740">
        <v>0</v>
      </c>
      <c r="E33" s="740">
        <v>0</v>
      </c>
      <c r="F33" s="791">
        <v>0</v>
      </c>
      <c r="G33" s="740">
        <v>0</v>
      </c>
      <c r="H33" s="740">
        <v>486</v>
      </c>
      <c r="I33" s="792">
        <v>558</v>
      </c>
      <c r="K33" s="234"/>
    </row>
    <row r="34" spans="1:12" ht="17.25" customHeight="1">
      <c r="A34" s="190" t="s">
        <v>226</v>
      </c>
      <c r="B34" s="794">
        <v>0</v>
      </c>
      <c r="C34" s="740">
        <v>0</v>
      </c>
      <c r="D34" s="740">
        <v>0</v>
      </c>
      <c r="E34" s="740">
        <v>0</v>
      </c>
      <c r="F34" s="791">
        <v>0</v>
      </c>
      <c r="G34" s="740">
        <v>0</v>
      </c>
      <c r="H34" s="740">
        <v>1409</v>
      </c>
      <c r="I34" s="792">
        <v>1409</v>
      </c>
      <c r="K34" s="234"/>
    </row>
    <row r="35" spans="1:12" ht="17.25" customHeight="1">
      <c r="A35" s="190" t="s">
        <v>654</v>
      </c>
      <c r="B35" s="794">
        <v>0</v>
      </c>
      <c r="C35" s="740">
        <v>0</v>
      </c>
      <c r="D35" s="740">
        <v>0</v>
      </c>
      <c r="E35" s="740">
        <v>0</v>
      </c>
      <c r="F35" s="791">
        <v>0</v>
      </c>
      <c r="G35" s="740">
        <v>0</v>
      </c>
      <c r="H35" s="740">
        <v>1239</v>
      </c>
      <c r="I35" s="792">
        <v>1239</v>
      </c>
      <c r="K35" s="234"/>
    </row>
    <row r="36" spans="1:12" ht="17.25" customHeight="1">
      <c r="A36" s="190" t="s">
        <v>13</v>
      </c>
      <c r="B36" s="799">
        <v>0</v>
      </c>
      <c r="C36" s="740">
        <v>0</v>
      </c>
      <c r="D36" s="740">
        <v>0</v>
      </c>
      <c r="E36" s="740">
        <v>0</v>
      </c>
      <c r="F36" s="791">
        <v>0</v>
      </c>
      <c r="G36" s="740">
        <v>0</v>
      </c>
      <c r="H36" s="740">
        <v>2176</v>
      </c>
      <c r="I36" s="792">
        <v>2176</v>
      </c>
      <c r="K36" s="234"/>
    </row>
    <row r="37" spans="1:12" ht="17.25" customHeight="1">
      <c r="A37" s="191"/>
      <c r="B37" s="795">
        <v>0</v>
      </c>
      <c r="C37" s="796">
        <v>982</v>
      </c>
      <c r="D37" s="796">
        <v>0</v>
      </c>
      <c r="E37" s="796">
        <v>0</v>
      </c>
      <c r="F37" s="796">
        <v>8423</v>
      </c>
      <c r="G37" s="796">
        <v>0</v>
      </c>
      <c r="H37" s="796">
        <v>7045</v>
      </c>
      <c r="I37" s="797">
        <v>16450</v>
      </c>
      <c r="K37" s="234"/>
    </row>
    <row r="38" spans="1:12" ht="17.25" customHeight="1" thickBot="1">
      <c r="A38" s="198"/>
      <c r="B38" s="802">
        <v>109121</v>
      </c>
      <c r="C38" s="754">
        <v>59276</v>
      </c>
      <c r="D38" s="754">
        <v>1389</v>
      </c>
      <c r="E38" s="803">
        <v>20789</v>
      </c>
      <c r="F38" s="804">
        <v>8423</v>
      </c>
      <c r="G38" s="754">
        <v>39774</v>
      </c>
      <c r="H38" s="754">
        <v>7055</v>
      </c>
      <c r="I38" s="805">
        <v>245827</v>
      </c>
      <c r="K38" s="234"/>
    </row>
    <row r="39" spans="1:12" ht="7.5" customHeight="1">
      <c r="A39" s="200"/>
      <c r="B39" s="242"/>
      <c r="C39" s="243"/>
      <c r="D39" s="243"/>
      <c r="E39" s="243"/>
      <c r="F39" s="243"/>
      <c r="G39" s="243"/>
      <c r="H39" s="243"/>
      <c r="I39" s="243"/>
    </row>
    <row r="40" spans="1:12" s="46" customFormat="1" ht="15.75" customHeight="1">
      <c r="A40" s="1440" t="s">
        <v>469</v>
      </c>
      <c r="I40" s="244"/>
    </row>
    <row r="41" spans="1:12" ht="15.75" customHeight="1">
      <c r="A41" s="1440" t="s">
        <v>372</v>
      </c>
      <c r="B41" s="245"/>
      <c r="C41" s="245"/>
      <c r="D41" s="245"/>
      <c r="E41" s="245"/>
      <c r="F41" s="245"/>
      <c r="G41" s="245"/>
      <c r="H41" s="245"/>
      <c r="I41" s="246"/>
      <c r="J41" s="119"/>
      <c r="K41" s="119"/>
      <c r="L41" s="119"/>
    </row>
    <row r="42" spans="1:12" ht="15.75" customHeight="1">
      <c r="A42" s="1440" t="s">
        <v>371</v>
      </c>
      <c r="B42" s="247"/>
      <c r="C42" s="119"/>
      <c r="D42" s="119"/>
      <c r="E42" s="119"/>
      <c r="F42" s="119"/>
      <c r="G42" s="119"/>
      <c r="H42" s="119"/>
      <c r="I42" s="248"/>
      <c r="J42" s="119"/>
      <c r="K42" s="119"/>
      <c r="L42" s="119"/>
    </row>
    <row r="43" spans="1:12" ht="15.75" customHeight="1">
      <c r="A43" s="1196" t="s">
        <v>833</v>
      </c>
      <c r="B43" s="250"/>
      <c r="C43" s="119"/>
      <c r="D43" s="119"/>
      <c r="E43" s="119"/>
      <c r="F43" s="119"/>
      <c r="G43" s="119"/>
      <c r="H43" s="119"/>
      <c r="I43" s="251"/>
      <c r="J43" s="119"/>
      <c r="K43" s="119"/>
      <c r="L43" s="119"/>
    </row>
    <row r="44" spans="1:12">
      <c r="A44" s="249"/>
      <c r="B44" s="250"/>
      <c r="C44" s="119"/>
      <c r="D44" s="119"/>
      <c r="E44" s="119"/>
      <c r="F44" s="119"/>
      <c r="G44" s="119"/>
      <c r="H44" s="119"/>
      <c r="I44" s="251"/>
      <c r="J44" s="119"/>
      <c r="K44" s="119"/>
      <c r="L44" s="119"/>
    </row>
    <row r="45" spans="1:12">
      <c r="A45" s="1987"/>
      <c r="B45" s="1987"/>
      <c r="C45" s="1987"/>
      <c r="D45" s="1987"/>
      <c r="E45" s="1987"/>
      <c r="F45" s="1987"/>
      <c r="G45" s="1987"/>
      <c r="H45" s="1987"/>
      <c r="I45" s="1987"/>
      <c r="J45" s="119"/>
      <c r="K45" s="119"/>
      <c r="L45" s="119"/>
    </row>
    <row r="48" spans="1:12" ht="15.75" thickBot="1">
      <c r="A48" s="252" t="s">
        <v>259</v>
      </c>
      <c r="B48" s="253"/>
      <c r="C48" s="178"/>
      <c r="D48" s="178"/>
      <c r="E48" s="178"/>
      <c r="F48" s="178"/>
      <c r="G48" s="178"/>
      <c r="H48" s="178"/>
      <c r="I48" s="178"/>
    </row>
    <row r="49" spans="1:9">
      <c r="A49" s="254"/>
      <c r="B49" s="255"/>
      <c r="I49" s="256"/>
    </row>
    <row r="50" spans="1:9">
      <c r="A50" s="254"/>
      <c r="B50" s="255"/>
      <c r="I50" s="256"/>
    </row>
    <row r="51" spans="1:9">
      <c r="A51" s="257"/>
      <c r="B51" s="258"/>
      <c r="I51" s="256"/>
    </row>
    <row r="52" spans="1:9">
      <c r="A52" s="259"/>
      <c r="B52" s="259"/>
      <c r="I52" s="256"/>
    </row>
    <row r="53" spans="1:9">
      <c r="A53" s="260"/>
      <c r="B53" s="261"/>
      <c r="I53" s="256"/>
    </row>
    <row r="54" spans="1:9">
      <c r="A54" s="261"/>
      <c r="B54" s="261"/>
      <c r="I54" s="256"/>
    </row>
    <row r="55" spans="1:9">
      <c r="A55" s="254"/>
      <c r="B55" s="255"/>
      <c r="I55" s="256"/>
    </row>
    <row r="56" spans="1:9">
      <c r="A56" s="257"/>
      <c r="B56" s="258"/>
      <c r="I56" s="256"/>
    </row>
    <row r="57" spans="1:9">
      <c r="A57" s="260"/>
      <c r="B57" s="261"/>
      <c r="I57" s="256"/>
    </row>
    <row r="58" spans="1:9">
      <c r="A58" s="262"/>
      <c r="B58" s="263"/>
      <c r="I58" s="256"/>
    </row>
    <row r="59" spans="1:9">
      <c r="A59" s="254"/>
      <c r="B59" s="255"/>
      <c r="I59" s="256"/>
    </row>
    <row r="60" spans="1:9">
      <c r="A60" s="264"/>
      <c r="B60" s="265"/>
      <c r="I60" s="256"/>
    </row>
    <row r="61" spans="1:9" ht="15.75" thickBot="1">
      <c r="A61" s="266"/>
      <c r="B61" s="267"/>
      <c r="C61" s="178"/>
      <c r="D61" s="178"/>
      <c r="E61" s="178"/>
      <c r="F61" s="178"/>
      <c r="G61" s="178"/>
      <c r="H61" s="178"/>
      <c r="I61" s="268"/>
    </row>
    <row r="62" spans="1:9">
      <c r="A62" s="269"/>
      <c r="B62" s="270"/>
      <c r="I62" s="271"/>
    </row>
    <row r="63" spans="1:9">
      <c r="A63" s="269"/>
      <c r="B63" s="270"/>
      <c r="I63" s="271"/>
    </row>
    <row r="64" spans="1:9">
      <c r="A64" s="269"/>
      <c r="B64" s="270"/>
      <c r="I64" s="271"/>
    </row>
    <row r="65" spans="1:9">
      <c r="A65" s="269"/>
      <c r="B65" s="270"/>
      <c r="I65" s="271"/>
    </row>
    <row r="66" spans="1:9" s="133" customFormat="1">
      <c r="A66" s="269"/>
      <c r="B66" s="270"/>
      <c r="C66" s="45"/>
      <c r="D66" s="45"/>
      <c r="E66" s="45"/>
      <c r="F66" s="45"/>
      <c r="G66" s="45"/>
      <c r="H66" s="45"/>
      <c r="I66" s="271"/>
    </row>
    <row r="67" spans="1:9" s="133" customFormat="1">
      <c r="A67" s="269"/>
      <c r="B67" s="270"/>
      <c r="C67" s="45"/>
      <c r="D67" s="45"/>
      <c r="E67" s="45"/>
      <c r="F67" s="45"/>
      <c r="G67" s="45"/>
      <c r="H67" s="45"/>
      <c r="I67" s="271"/>
    </row>
    <row r="68" spans="1:9" s="133" customFormat="1">
      <c r="A68" s="269"/>
      <c r="B68" s="270"/>
      <c r="C68" s="45"/>
      <c r="D68" s="45"/>
      <c r="E68" s="45"/>
      <c r="F68" s="45"/>
      <c r="G68" s="45"/>
      <c r="H68" s="45"/>
      <c r="I68" s="271"/>
    </row>
    <row r="69" spans="1:9" s="133" customFormat="1">
      <c r="A69" s="45"/>
      <c r="B69" s="46"/>
      <c r="C69" s="45"/>
      <c r="D69" s="45"/>
      <c r="E69" s="45"/>
      <c r="F69" s="45"/>
      <c r="G69" s="45"/>
      <c r="H69" s="45"/>
      <c r="I69" s="271"/>
    </row>
    <row r="70" spans="1:9" s="133" customFormat="1">
      <c r="A70" s="45"/>
      <c r="B70" s="46"/>
      <c r="C70" s="45"/>
      <c r="D70" s="45"/>
      <c r="E70" s="45"/>
      <c r="F70" s="45"/>
      <c r="G70" s="45"/>
      <c r="H70" s="45"/>
      <c r="I70" s="271"/>
    </row>
    <row r="71" spans="1:9" s="133" customFormat="1">
      <c r="A71" s="45"/>
      <c r="B71" s="46"/>
      <c r="C71" s="45"/>
      <c r="D71" s="45"/>
      <c r="E71" s="45"/>
      <c r="F71" s="45"/>
      <c r="G71" s="45"/>
      <c r="H71" s="45"/>
      <c r="I71" s="271"/>
    </row>
    <row r="72" spans="1:9" s="133" customFormat="1">
      <c r="A72" s="45"/>
      <c r="B72" s="46"/>
      <c r="C72" s="45"/>
      <c r="D72" s="45"/>
      <c r="E72" s="45"/>
      <c r="F72" s="45"/>
      <c r="G72" s="45"/>
      <c r="H72" s="45"/>
      <c r="I72" s="271"/>
    </row>
    <row r="73" spans="1:9" s="133" customFormat="1">
      <c r="A73" s="45"/>
      <c r="B73" s="46"/>
      <c r="C73" s="45"/>
      <c r="D73" s="45"/>
      <c r="E73" s="45"/>
      <c r="F73" s="45"/>
      <c r="G73" s="45"/>
      <c r="H73" s="45"/>
      <c r="I73" s="271"/>
    </row>
    <row r="74" spans="1:9" s="133" customFormat="1">
      <c r="A74" s="45"/>
      <c r="B74" s="46"/>
      <c r="C74" s="45"/>
      <c r="D74" s="45"/>
      <c r="E74" s="45"/>
      <c r="F74" s="45"/>
      <c r="G74" s="45"/>
      <c r="H74" s="45"/>
      <c r="I74" s="271"/>
    </row>
    <row r="75" spans="1:9" s="133" customFormat="1">
      <c r="A75" s="45"/>
      <c r="B75" s="46"/>
      <c r="C75" s="45"/>
      <c r="D75" s="45"/>
      <c r="E75" s="45"/>
      <c r="F75" s="45"/>
      <c r="G75" s="45"/>
      <c r="H75" s="45"/>
      <c r="I75" s="271"/>
    </row>
    <row r="76" spans="1:9" s="133" customFormat="1">
      <c r="A76" s="45"/>
      <c r="B76" s="46"/>
      <c r="C76" s="45"/>
      <c r="D76" s="45"/>
      <c r="E76" s="45"/>
      <c r="F76" s="45"/>
      <c r="G76" s="45"/>
      <c r="H76" s="45"/>
      <c r="I76" s="271"/>
    </row>
    <row r="77" spans="1:9" s="133" customFormat="1">
      <c r="A77" s="45"/>
      <c r="B77" s="46"/>
      <c r="C77" s="45"/>
      <c r="D77" s="45"/>
      <c r="E77" s="45"/>
      <c r="F77" s="45"/>
      <c r="G77" s="45"/>
      <c r="H77" s="45"/>
      <c r="I77" s="271"/>
    </row>
    <row r="78" spans="1:9" s="133" customFormat="1">
      <c r="A78" s="45"/>
      <c r="B78" s="46"/>
      <c r="C78" s="45"/>
      <c r="D78" s="45"/>
      <c r="E78" s="45"/>
      <c r="F78" s="45"/>
      <c r="G78" s="45"/>
      <c r="H78" s="45"/>
      <c r="I78" s="271"/>
    </row>
    <row r="79" spans="1:9" s="133" customFormat="1">
      <c r="A79" s="45"/>
      <c r="B79" s="46"/>
      <c r="C79" s="45"/>
      <c r="D79" s="45"/>
      <c r="E79" s="45"/>
      <c r="F79" s="45"/>
      <c r="G79" s="45"/>
      <c r="H79" s="45"/>
      <c r="I79" s="271"/>
    </row>
    <row r="80" spans="1:9" s="133" customFormat="1">
      <c r="A80" s="45"/>
      <c r="B80" s="46"/>
      <c r="C80" s="45"/>
      <c r="D80" s="45"/>
      <c r="E80" s="45"/>
      <c r="F80" s="45"/>
      <c r="G80" s="45"/>
      <c r="H80" s="45"/>
      <c r="I80" s="271"/>
    </row>
    <row r="81" spans="1:9" s="133" customFormat="1">
      <c r="A81" s="45"/>
      <c r="B81" s="46"/>
      <c r="C81" s="45"/>
      <c r="D81" s="45"/>
      <c r="E81" s="45"/>
      <c r="F81" s="45"/>
      <c r="G81" s="45"/>
      <c r="H81" s="45"/>
      <c r="I81" s="271"/>
    </row>
    <row r="82" spans="1:9" s="133" customFormat="1">
      <c r="A82" s="45"/>
      <c r="B82" s="46"/>
      <c r="C82" s="45"/>
      <c r="D82" s="45"/>
      <c r="E82" s="45"/>
      <c r="F82" s="45"/>
      <c r="G82" s="45"/>
      <c r="H82" s="45"/>
      <c r="I82" s="271"/>
    </row>
    <row r="83" spans="1:9" s="133" customFormat="1">
      <c r="A83" s="45"/>
      <c r="B83" s="46"/>
      <c r="C83" s="45"/>
      <c r="D83" s="45"/>
      <c r="E83" s="45"/>
      <c r="F83" s="45"/>
      <c r="G83" s="45"/>
      <c r="H83" s="45"/>
      <c r="I83" s="271"/>
    </row>
    <row r="84" spans="1:9" s="133" customFormat="1">
      <c r="A84" s="45"/>
      <c r="B84" s="46"/>
      <c r="C84" s="45"/>
      <c r="D84" s="45"/>
      <c r="E84" s="45"/>
      <c r="F84" s="45"/>
      <c r="G84" s="45"/>
      <c r="H84" s="45"/>
      <c r="I84" s="271"/>
    </row>
    <row r="85" spans="1:9" s="133" customFormat="1">
      <c r="A85" s="45"/>
      <c r="B85" s="46"/>
      <c r="C85" s="45"/>
      <c r="D85" s="45"/>
      <c r="E85" s="45"/>
      <c r="F85" s="45"/>
      <c r="G85" s="45"/>
      <c r="H85" s="45"/>
      <c r="I85" s="271"/>
    </row>
    <row r="86" spans="1:9" s="133" customFormat="1">
      <c r="A86" s="45"/>
      <c r="B86" s="46"/>
      <c r="C86" s="45"/>
      <c r="D86" s="45"/>
      <c r="E86" s="45"/>
      <c r="F86" s="45"/>
      <c r="G86" s="45"/>
      <c r="H86" s="45"/>
      <c r="I86" s="271"/>
    </row>
    <row r="87" spans="1:9" s="133" customFormat="1">
      <c r="A87" s="45"/>
      <c r="B87" s="46"/>
      <c r="C87" s="45"/>
      <c r="D87" s="45"/>
      <c r="E87" s="45"/>
      <c r="F87" s="45"/>
      <c r="G87" s="45"/>
      <c r="H87" s="45"/>
      <c r="I87" s="271"/>
    </row>
    <row r="88" spans="1:9" s="133" customFormat="1">
      <c r="A88" s="45"/>
      <c r="B88" s="46"/>
      <c r="C88" s="45"/>
      <c r="D88" s="45"/>
      <c r="E88" s="45"/>
      <c r="F88" s="45"/>
      <c r="G88" s="45"/>
      <c r="H88" s="45"/>
      <c r="I88" s="271"/>
    </row>
    <row r="89" spans="1:9" s="133" customFormat="1">
      <c r="A89" s="45"/>
      <c r="B89" s="46"/>
      <c r="C89" s="45"/>
      <c r="D89" s="45"/>
      <c r="E89" s="45"/>
      <c r="F89" s="45"/>
      <c r="G89" s="45"/>
      <c r="H89" s="45"/>
      <c r="I89" s="271"/>
    </row>
  </sheetData>
  <customSheetViews>
    <customSheetView guid="{8A450B70-B9B2-45BD-9C86-916B7D35EE29}" scale="75" colorId="22" showPageBreaks="1" showGridLines="0" zeroValues="0" fitToPage="1" printArea="1" view="pageBreakPreview">
      <selection activeCell="D22" sqref="D22"/>
      <pageMargins left="0.31496062992125984" right="0.31496062992125984" top="0.27559055118110237" bottom="0.35433070866141736" header="0.19685039370078741" footer="0.19685039370078741"/>
      <printOptions horizontalCentered="1"/>
      <pageSetup scale="70" orientation="landscape" r:id="rId1"/>
      <headerFooter scaleWithDoc="0" alignWithMargins="0">
        <oddFooter>&amp;L&amp;"MetaBookLF-Roman,Italique"&amp;10National Bank of Canada - Supplementary Regulatory Capital Disclosure&amp;R&amp;"MetaBookLF-Roman,Italique"&amp;10page 9</oddFooter>
      </headerFooter>
    </customSheetView>
  </customSheetViews>
  <mergeCells count="10">
    <mergeCell ref="A45:I45"/>
    <mergeCell ref="A1:I1"/>
    <mergeCell ref="B3:I3"/>
    <mergeCell ref="B4:F4"/>
    <mergeCell ref="G4:H4"/>
    <mergeCell ref="I4:I6"/>
    <mergeCell ref="B5:C5"/>
    <mergeCell ref="D5:F5"/>
    <mergeCell ref="G5:G6"/>
    <mergeCell ref="H5:H6"/>
  </mergeCells>
  <printOptions horizontalCentered="1"/>
  <pageMargins left="0.31496062992125984" right="0.31496062992125984" top="0.39370078740157483" bottom="0.39370078740157483" header="0.23622047244094491" footer="0"/>
  <pageSetup scale="68"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475138" r:id="rId5">
          <objectPr defaultSize="0" autoPict="0" r:id="rId6">
            <anchor moveWithCells="1">
              <from>
                <xdr:col>0</xdr:col>
                <xdr:colOff>66675</xdr:colOff>
                <xdr:row>0</xdr:row>
                <xdr:rowOff>114300</xdr:rowOff>
              </from>
              <to>
                <xdr:col>0</xdr:col>
                <xdr:colOff>361950</xdr:colOff>
                <xdr:row>2</xdr:row>
                <xdr:rowOff>114300</xdr:rowOff>
              </to>
            </anchor>
          </objectPr>
        </oleObject>
      </mc:Choice>
      <mc:Fallback>
        <oleObject progId="Word.Document.8" shapeId="475138" r:id="rId5"/>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7">
    <tabColor theme="3" tint="0.59999389629810485"/>
    <pageSetUpPr fitToPage="1"/>
  </sheetPr>
  <dimension ref="A1:AL34"/>
  <sheetViews>
    <sheetView showZeros="0" view="pageBreakPreview" zoomScale="85" zoomScaleNormal="75" zoomScaleSheetLayoutView="85" workbookViewId="0">
      <selection activeCell="A2" sqref="A2"/>
    </sheetView>
  </sheetViews>
  <sheetFormatPr defaultColWidth="8.88671875" defaultRowHeight="15"/>
  <cols>
    <col min="1" max="1" width="23.44140625" style="57" customWidth="1"/>
    <col min="2" max="8" width="7.5546875" style="57" customWidth="1"/>
    <col min="9" max="9" width="9.77734375" style="57" customWidth="1"/>
    <col min="10" max="16" width="7.5546875" style="57" customWidth="1"/>
    <col min="17" max="17" width="9.77734375" style="57" customWidth="1"/>
    <col min="18" max="24" width="7.5546875" style="57" customWidth="1"/>
    <col min="25" max="25" width="9.77734375" style="57" customWidth="1"/>
    <col min="26" max="26" width="2.109375" style="57" customWidth="1"/>
    <col min="27" max="27" width="7.77734375" style="57" bestFit="1" customWidth="1"/>
    <col min="28" max="28" width="8.88671875" style="57" bestFit="1" customWidth="1"/>
    <col min="29" max="29" width="6" style="57" customWidth="1"/>
    <col min="30" max="30" width="7.77734375" style="57" bestFit="1" customWidth="1"/>
    <col min="31" max="31" width="8.88671875" style="57" bestFit="1" customWidth="1"/>
    <col min="32" max="32" width="5.77734375" style="57" bestFit="1" customWidth="1"/>
    <col min="33" max="33" width="9.88671875" style="57" bestFit="1" customWidth="1"/>
    <col min="34" max="255" width="8.88671875" style="57"/>
    <col min="256" max="256" width="29.33203125" style="57" customWidth="1"/>
    <col min="257" max="257" width="2.21875" style="57" customWidth="1"/>
    <col min="258" max="265" width="13.109375" style="57" customWidth="1"/>
    <col min="266" max="266" width="10.109375" style="57" bestFit="1" customWidth="1"/>
    <col min="267" max="267" width="9.33203125" style="57" bestFit="1" customWidth="1"/>
    <col min="268" max="268" width="10.109375" style="57" bestFit="1" customWidth="1"/>
    <col min="269" max="269" width="6" style="57" bestFit="1" customWidth="1"/>
    <col min="270" max="270" width="10.109375" style="57" bestFit="1" customWidth="1"/>
    <col min="271" max="271" width="10.44140625" style="57" bestFit="1" customWidth="1"/>
    <col min="272" max="272" width="6.33203125" style="57" bestFit="1" customWidth="1"/>
    <col min="273" max="273" width="10.88671875" style="57" bestFit="1" customWidth="1"/>
    <col min="274" max="274" width="10.44140625" style="57" bestFit="1" customWidth="1"/>
    <col min="275" max="275" width="7.77734375" style="57" bestFit="1" customWidth="1"/>
    <col min="276" max="276" width="8.88671875" style="57" bestFit="1" customWidth="1"/>
    <col min="277" max="277" width="4.6640625" style="57" bestFit="1" customWidth="1"/>
    <col min="278" max="278" width="7.77734375" style="57" bestFit="1" customWidth="1"/>
    <col min="279" max="279" width="8.88671875" style="57" bestFit="1" customWidth="1"/>
    <col min="280" max="280" width="6.109375" style="57" bestFit="1" customWidth="1"/>
    <col min="281" max="281" width="9.88671875" style="57" bestFit="1" customWidth="1"/>
    <col min="282" max="282" width="8.88671875" style="57" bestFit="1" customWidth="1"/>
    <col min="283" max="283" width="7.77734375" style="57" bestFit="1" customWidth="1"/>
    <col min="284" max="284" width="8.88671875" style="57" bestFit="1" customWidth="1"/>
    <col min="285" max="285" width="6" style="57" customWidth="1"/>
    <col min="286" max="286" width="7.77734375" style="57" bestFit="1" customWidth="1"/>
    <col min="287" max="287" width="8.88671875" style="57" bestFit="1" customWidth="1"/>
    <col min="288" max="288" width="5.77734375" style="57" bestFit="1" customWidth="1"/>
    <col min="289" max="289" width="9.88671875" style="57" bestFit="1" customWidth="1"/>
    <col min="290" max="511" width="8.88671875" style="57"/>
    <col min="512" max="512" width="29.33203125" style="57" customWidth="1"/>
    <col min="513" max="513" width="2.21875" style="57" customWidth="1"/>
    <col min="514" max="521" width="13.109375" style="57" customWidth="1"/>
    <col min="522" max="522" width="10.109375" style="57" bestFit="1" customWidth="1"/>
    <col min="523" max="523" width="9.33203125" style="57" bestFit="1" customWidth="1"/>
    <col min="524" max="524" width="10.109375" style="57" bestFit="1" customWidth="1"/>
    <col min="525" max="525" width="6" style="57" bestFit="1" customWidth="1"/>
    <col min="526" max="526" width="10.109375" style="57" bestFit="1" customWidth="1"/>
    <col min="527" max="527" width="10.44140625" style="57" bestFit="1" customWidth="1"/>
    <col min="528" max="528" width="6.33203125" style="57" bestFit="1" customWidth="1"/>
    <col min="529" max="529" width="10.88671875" style="57" bestFit="1" customWidth="1"/>
    <col min="530" max="530" width="10.44140625" style="57" bestFit="1" customWidth="1"/>
    <col min="531" max="531" width="7.77734375" style="57" bestFit="1" customWidth="1"/>
    <col min="532" max="532" width="8.88671875" style="57" bestFit="1" customWidth="1"/>
    <col min="533" max="533" width="4.6640625" style="57" bestFit="1" customWidth="1"/>
    <col min="534" max="534" width="7.77734375" style="57" bestFit="1" customWidth="1"/>
    <col min="535" max="535" width="8.88671875" style="57" bestFit="1" customWidth="1"/>
    <col min="536" max="536" width="6.109375" style="57" bestFit="1" customWidth="1"/>
    <col min="537" max="537" width="9.88671875" style="57" bestFit="1" customWidth="1"/>
    <col min="538" max="538" width="8.88671875" style="57" bestFit="1" customWidth="1"/>
    <col min="539" max="539" width="7.77734375" style="57" bestFit="1" customWidth="1"/>
    <col min="540" max="540" width="8.88671875" style="57" bestFit="1" customWidth="1"/>
    <col min="541" max="541" width="6" style="57" customWidth="1"/>
    <col min="542" max="542" width="7.77734375" style="57" bestFit="1" customWidth="1"/>
    <col min="543" max="543" width="8.88671875" style="57" bestFit="1" customWidth="1"/>
    <col min="544" max="544" width="5.77734375" style="57" bestFit="1" customWidth="1"/>
    <col min="545" max="545" width="9.88671875" style="57" bestFit="1" customWidth="1"/>
    <col min="546" max="767" width="8.88671875" style="57"/>
    <col min="768" max="768" width="29.33203125" style="57" customWidth="1"/>
    <col min="769" max="769" width="2.21875" style="57" customWidth="1"/>
    <col min="770" max="777" width="13.109375" style="57" customWidth="1"/>
    <col min="778" max="778" width="10.109375" style="57" bestFit="1" customWidth="1"/>
    <col min="779" max="779" width="9.33203125" style="57" bestFit="1" customWidth="1"/>
    <col min="780" max="780" width="10.109375" style="57" bestFit="1" customWidth="1"/>
    <col min="781" max="781" width="6" style="57" bestFit="1" customWidth="1"/>
    <col min="782" max="782" width="10.109375" style="57" bestFit="1" customWidth="1"/>
    <col min="783" max="783" width="10.44140625" style="57" bestFit="1" customWidth="1"/>
    <col min="784" max="784" width="6.33203125" style="57" bestFit="1" customWidth="1"/>
    <col min="785" max="785" width="10.88671875" style="57" bestFit="1" customWidth="1"/>
    <col min="786" max="786" width="10.44140625" style="57" bestFit="1" customWidth="1"/>
    <col min="787" max="787" width="7.77734375" style="57" bestFit="1" customWidth="1"/>
    <col min="788" max="788" width="8.88671875" style="57" bestFit="1" customWidth="1"/>
    <col min="789" max="789" width="4.6640625" style="57" bestFit="1" customWidth="1"/>
    <col min="790" max="790" width="7.77734375" style="57" bestFit="1" customWidth="1"/>
    <col min="791" max="791" width="8.88671875" style="57" bestFit="1" customWidth="1"/>
    <col min="792" max="792" width="6.109375" style="57" bestFit="1" customWidth="1"/>
    <col min="793" max="793" width="9.88671875" style="57" bestFit="1" customWidth="1"/>
    <col min="794" max="794" width="8.88671875" style="57" bestFit="1" customWidth="1"/>
    <col min="795" max="795" width="7.77734375" style="57" bestFit="1" customWidth="1"/>
    <col min="796" max="796" width="8.88671875" style="57" bestFit="1" customWidth="1"/>
    <col min="797" max="797" width="6" style="57" customWidth="1"/>
    <col min="798" max="798" width="7.77734375" style="57" bestFit="1" customWidth="1"/>
    <col min="799" max="799" width="8.88671875" style="57" bestFit="1" customWidth="1"/>
    <col min="800" max="800" width="5.77734375" style="57" bestFit="1" customWidth="1"/>
    <col min="801" max="801" width="9.88671875" style="57" bestFit="1" customWidth="1"/>
    <col min="802" max="1023" width="8.88671875" style="57"/>
    <col min="1024" max="1024" width="29.33203125" style="57" customWidth="1"/>
    <col min="1025" max="1025" width="2.21875" style="57" customWidth="1"/>
    <col min="1026" max="1033" width="13.109375" style="57" customWidth="1"/>
    <col min="1034" max="1034" width="10.109375" style="57" bestFit="1" customWidth="1"/>
    <col min="1035" max="1035" width="9.33203125" style="57" bestFit="1" customWidth="1"/>
    <col min="1036" max="1036" width="10.109375" style="57" bestFit="1" customWidth="1"/>
    <col min="1037" max="1037" width="6" style="57" bestFit="1" customWidth="1"/>
    <col min="1038" max="1038" width="10.109375" style="57" bestFit="1" customWidth="1"/>
    <col min="1039" max="1039" width="10.44140625" style="57" bestFit="1" customWidth="1"/>
    <col min="1040" max="1040" width="6.33203125" style="57" bestFit="1" customWidth="1"/>
    <col min="1041" max="1041" width="10.88671875" style="57" bestFit="1" customWidth="1"/>
    <col min="1042" max="1042" width="10.44140625" style="57" bestFit="1" customWidth="1"/>
    <col min="1043" max="1043" width="7.77734375" style="57" bestFit="1" customWidth="1"/>
    <col min="1044" max="1044" width="8.88671875" style="57" bestFit="1" customWidth="1"/>
    <col min="1045" max="1045" width="4.6640625" style="57" bestFit="1" customWidth="1"/>
    <col min="1046" max="1046" width="7.77734375" style="57" bestFit="1" customWidth="1"/>
    <col min="1047" max="1047" width="8.88671875" style="57" bestFit="1" customWidth="1"/>
    <col min="1048" max="1048" width="6.109375" style="57" bestFit="1" customWidth="1"/>
    <col min="1049" max="1049" width="9.88671875" style="57" bestFit="1" customWidth="1"/>
    <col min="1050" max="1050" width="8.88671875" style="57" bestFit="1" customWidth="1"/>
    <col min="1051" max="1051" width="7.77734375" style="57" bestFit="1" customWidth="1"/>
    <col min="1052" max="1052" width="8.88671875" style="57" bestFit="1" customWidth="1"/>
    <col min="1053" max="1053" width="6" style="57" customWidth="1"/>
    <col min="1054" max="1054" width="7.77734375" style="57" bestFit="1" customWidth="1"/>
    <col min="1055" max="1055" width="8.88671875" style="57" bestFit="1" customWidth="1"/>
    <col min="1056" max="1056" width="5.77734375" style="57" bestFit="1" customWidth="1"/>
    <col min="1057" max="1057" width="9.88671875" style="57" bestFit="1" customWidth="1"/>
    <col min="1058" max="1279" width="8.88671875" style="57"/>
    <col min="1280" max="1280" width="29.33203125" style="57" customWidth="1"/>
    <col min="1281" max="1281" width="2.21875" style="57" customWidth="1"/>
    <col min="1282" max="1289" width="13.109375" style="57" customWidth="1"/>
    <col min="1290" max="1290" width="10.109375" style="57" bestFit="1" customWidth="1"/>
    <col min="1291" max="1291" width="9.33203125" style="57" bestFit="1" customWidth="1"/>
    <col min="1292" max="1292" width="10.109375" style="57" bestFit="1" customWidth="1"/>
    <col min="1293" max="1293" width="6" style="57" bestFit="1" customWidth="1"/>
    <col min="1294" max="1294" width="10.109375" style="57" bestFit="1" customWidth="1"/>
    <col min="1295" max="1295" width="10.44140625" style="57" bestFit="1" customWidth="1"/>
    <col min="1296" max="1296" width="6.33203125" style="57" bestFit="1" customWidth="1"/>
    <col min="1297" max="1297" width="10.88671875" style="57" bestFit="1" customWidth="1"/>
    <col min="1298" max="1298" width="10.44140625" style="57" bestFit="1" customWidth="1"/>
    <col min="1299" max="1299" width="7.77734375" style="57" bestFit="1" customWidth="1"/>
    <col min="1300" max="1300" width="8.88671875" style="57" bestFit="1" customWidth="1"/>
    <col min="1301" max="1301" width="4.6640625" style="57" bestFit="1" customWidth="1"/>
    <col min="1302" max="1302" width="7.77734375" style="57" bestFit="1" customWidth="1"/>
    <col min="1303" max="1303" width="8.88671875" style="57" bestFit="1" customWidth="1"/>
    <col min="1304" max="1304" width="6.109375" style="57" bestFit="1" customWidth="1"/>
    <col min="1305" max="1305" width="9.88671875" style="57" bestFit="1" customWidth="1"/>
    <col min="1306" max="1306" width="8.88671875" style="57" bestFit="1" customWidth="1"/>
    <col min="1307" max="1307" width="7.77734375" style="57" bestFit="1" customWidth="1"/>
    <col min="1308" max="1308" width="8.88671875" style="57" bestFit="1" customWidth="1"/>
    <col min="1309" max="1309" width="6" style="57" customWidth="1"/>
    <col min="1310" max="1310" width="7.77734375" style="57" bestFit="1" customWidth="1"/>
    <col min="1311" max="1311" width="8.88671875" style="57" bestFit="1" customWidth="1"/>
    <col min="1312" max="1312" width="5.77734375" style="57" bestFit="1" customWidth="1"/>
    <col min="1313" max="1313" width="9.88671875" style="57" bestFit="1" customWidth="1"/>
    <col min="1314" max="1535" width="8.88671875" style="57"/>
    <col min="1536" max="1536" width="29.33203125" style="57" customWidth="1"/>
    <col min="1537" max="1537" width="2.21875" style="57" customWidth="1"/>
    <col min="1538" max="1545" width="13.109375" style="57" customWidth="1"/>
    <col min="1546" max="1546" width="10.109375" style="57" bestFit="1" customWidth="1"/>
    <col min="1547" max="1547" width="9.33203125" style="57" bestFit="1" customWidth="1"/>
    <col min="1548" max="1548" width="10.109375" style="57" bestFit="1" customWidth="1"/>
    <col min="1549" max="1549" width="6" style="57" bestFit="1" customWidth="1"/>
    <col min="1550" max="1550" width="10.109375" style="57" bestFit="1" customWidth="1"/>
    <col min="1551" max="1551" width="10.44140625" style="57" bestFit="1" customWidth="1"/>
    <col min="1552" max="1552" width="6.33203125" style="57" bestFit="1" customWidth="1"/>
    <col min="1553" max="1553" width="10.88671875" style="57" bestFit="1" customWidth="1"/>
    <col min="1554" max="1554" width="10.44140625" style="57" bestFit="1" customWidth="1"/>
    <col min="1555" max="1555" width="7.77734375" style="57" bestFit="1" customWidth="1"/>
    <col min="1556" max="1556" width="8.88671875" style="57" bestFit="1" customWidth="1"/>
    <col min="1557" max="1557" width="4.6640625" style="57" bestFit="1" customWidth="1"/>
    <col min="1558" max="1558" width="7.77734375" style="57" bestFit="1" customWidth="1"/>
    <col min="1559" max="1559" width="8.88671875" style="57" bestFit="1" customWidth="1"/>
    <col min="1560" max="1560" width="6.109375" style="57" bestFit="1" customWidth="1"/>
    <col min="1561" max="1561" width="9.88671875" style="57" bestFit="1" customWidth="1"/>
    <col min="1562" max="1562" width="8.88671875" style="57" bestFit="1" customWidth="1"/>
    <col min="1563" max="1563" width="7.77734375" style="57" bestFit="1" customWidth="1"/>
    <col min="1564" max="1564" width="8.88671875" style="57" bestFit="1" customWidth="1"/>
    <col min="1565" max="1565" width="6" style="57" customWidth="1"/>
    <col min="1566" max="1566" width="7.77734375" style="57" bestFit="1" customWidth="1"/>
    <col min="1567" max="1567" width="8.88671875" style="57" bestFit="1" customWidth="1"/>
    <col min="1568" max="1568" width="5.77734375" style="57" bestFit="1" customWidth="1"/>
    <col min="1569" max="1569" width="9.88671875" style="57" bestFit="1" customWidth="1"/>
    <col min="1570" max="1791" width="8.88671875" style="57"/>
    <col min="1792" max="1792" width="29.33203125" style="57" customWidth="1"/>
    <col min="1793" max="1793" width="2.21875" style="57" customWidth="1"/>
    <col min="1794" max="1801" width="13.109375" style="57" customWidth="1"/>
    <col min="1802" max="1802" width="10.109375" style="57" bestFit="1" customWidth="1"/>
    <col min="1803" max="1803" width="9.33203125" style="57" bestFit="1" customWidth="1"/>
    <col min="1804" max="1804" width="10.109375" style="57" bestFit="1" customWidth="1"/>
    <col min="1805" max="1805" width="6" style="57" bestFit="1" customWidth="1"/>
    <col min="1806" max="1806" width="10.109375" style="57" bestFit="1" customWidth="1"/>
    <col min="1807" max="1807" width="10.44140625" style="57" bestFit="1" customWidth="1"/>
    <col min="1808" max="1808" width="6.33203125" style="57" bestFit="1" customWidth="1"/>
    <col min="1809" max="1809" width="10.88671875" style="57" bestFit="1" customWidth="1"/>
    <col min="1810" max="1810" width="10.44140625" style="57" bestFit="1" customWidth="1"/>
    <col min="1811" max="1811" width="7.77734375" style="57" bestFit="1" customWidth="1"/>
    <col min="1812" max="1812" width="8.88671875" style="57" bestFit="1" customWidth="1"/>
    <col min="1813" max="1813" width="4.6640625" style="57" bestFit="1" customWidth="1"/>
    <col min="1814" max="1814" width="7.77734375" style="57" bestFit="1" customWidth="1"/>
    <col min="1815" max="1815" width="8.88671875" style="57" bestFit="1" customWidth="1"/>
    <col min="1816" max="1816" width="6.109375" style="57" bestFit="1" customWidth="1"/>
    <col min="1817" max="1817" width="9.88671875" style="57" bestFit="1" customWidth="1"/>
    <col min="1818" max="1818" width="8.88671875" style="57" bestFit="1" customWidth="1"/>
    <col min="1819" max="1819" width="7.77734375" style="57" bestFit="1" customWidth="1"/>
    <col min="1820" max="1820" width="8.88671875" style="57" bestFit="1" customWidth="1"/>
    <col min="1821" max="1821" width="6" style="57" customWidth="1"/>
    <col min="1822" max="1822" width="7.77734375" style="57" bestFit="1" customWidth="1"/>
    <col min="1823" max="1823" width="8.88671875" style="57" bestFit="1" customWidth="1"/>
    <col min="1824" max="1824" width="5.77734375" style="57" bestFit="1" customWidth="1"/>
    <col min="1825" max="1825" width="9.88671875" style="57" bestFit="1" customWidth="1"/>
    <col min="1826" max="2047" width="8.88671875" style="57"/>
    <col min="2048" max="2048" width="29.33203125" style="57" customWidth="1"/>
    <col min="2049" max="2049" width="2.21875" style="57" customWidth="1"/>
    <col min="2050" max="2057" width="13.109375" style="57" customWidth="1"/>
    <col min="2058" max="2058" width="10.109375" style="57" bestFit="1" customWidth="1"/>
    <col min="2059" max="2059" width="9.33203125" style="57" bestFit="1" customWidth="1"/>
    <col min="2060" max="2060" width="10.109375" style="57" bestFit="1" customWidth="1"/>
    <col min="2061" max="2061" width="6" style="57" bestFit="1" customWidth="1"/>
    <col min="2062" max="2062" width="10.109375" style="57" bestFit="1" customWidth="1"/>
    <col min="2063" max="2063" width="10.44140625" style="57" bestFit="1" customWidth="1"/>
    <col min="2064" max="2064" width="6.33203125" style="57" bestFit="1" customWidth="1"/>
    <col min="2065" max="2065" width="10.88671875" style="57" bestFit="1" customWidth="1"/>
    <col min="2066" max="2066" width="10.44140625" style="57" bestFit="1" customWidth="1"/>
    <col min="2067" max="2067" width="7.77734375" style="57" bestFit="1" customWidth="1"/>
    <col min="2068" max="2068" width="8.88671875" style="57" bestFit="1" customWidth="1"/>
    <col min="2069" max="2069" width="4.6640625" style="57" bestFit="1" customWidth="1"/>
    <col min="2070" max="2070" width="7.77734375" style="57" bestFit="1" customWidth="1"/>
    <col min="2071" max="2071" width="8.88671875" style="57" bestFit="1" customWidth="1"/>
    <col min="2072" max="2072" width="6.109375" style="57" bestFit="1" customWidth="1"/>
    <col min="2073" max="2073" width="9.88671875" style="57" bestFit="1" customWidth="1"/>
    <col min="2074" max="2074" width="8.88671875" style="57" bestFit="1" customWidth="1"/>
    <col min="2075" max="2075" width="7.77734375" style="57" bestFit="1" customWidth="1"/>
    <col min="2076" max="2076" width="8.88671875" style="57" bestFit="1" customWidth="1"/>
    <col min="2077" max="2077" width="6" style="57" customWidth="1"/>
    <col min="2078" max="2078" width="7.77734375" style="57" bestFit="1" customWidth="1"/>
    <col min="2079" max="2079" width="8.88671875" style="57" bestFit="1" customWidth="1"/>
    <col min="2080" max="2080" width="5.77734375" style="57" bestFit="1" customWidth="1"/>
    <col min="2081" max="2081" width="9.88671875" style="57" bestFit="1" customWidth="1"/>
    <col min="2082" max="2303" width="8.88671875" style="57"/>
    <col min="2304" max="2304" width="29.33203125" style="57" customWidth="1"/>
    <col min="2305" max="2305" width="2.21875" style="57" customWidth="1"/>
    <col min="2306" max="2313" width="13.109375" style="57" customWidth="1"/>
    <col min="2314" max="2314" width="10.109375" style="57" bestFit="1" customWidth="1"/>
    <col min="2315" max="2315" width="9.33203125" style="57" bestFit="1" customWidth="1"/>
    <col min="2316" max="2316" width="10.109375" style="57" bestFit="1" customWidth="1"/>
    <col min="2317" max="2317" width="6" style="57" bestFit="1" customWidth="1"/>
    <col min="2318" max="2318" width="10.109375" style="57" bestFit="1" customWidth="1"/>
    <col min="2319" max="2319" width="10.44140625" style="57" bestFit="1" customWidth="1"/>
    <col min="2320" max="2320" width="6.33203125" style="57" bestFit="1" customWidth="1"/>
    <col min="2321" max="2321" width="10.88671875" style="57" bestFit="1" customWidth="1"/>
    <col min="2322" max="2322" width="10.44140625" style="57" bestFit="1" customWidth="1"/>
    <col min="2323" max="2323" width="7.77734375" style="57" bestFit="1" customWidth="1"/>
    <col min="2324" max="2324" width="8.88671875" style="57" bestFit="1" customWidth="1"/>
    <col min="2325" max="2325" width="4.6640625" style="57" bestFit="1" customWidth="1"/>
    <col min="2326" max="2326" width="7.77734375" style="57" bestFit="1" customWidth="1"/>
    <col min="2327" max="2327" width="8.88671875" style="57" bestFit="1" customWidth="1"/>
    <col min="2328" max="2328" width="6.109375" style="57" bestFit="1" customWidth="1"/>
    <col min="2329" max="2329" width="9.88671875" style="57" bestFit="1" customWidth="1"/>
    <col min="2330" max="2330" width="8.88671875" style="57" bestFit="1" customWidth="1"/>
    <col min="2331" max="2331" width="7.77734375" style="57" bestFit="1" customWidth="1"/>
    <col min="2332" max="2332" width="8.88671875" style="57" bestFit="1" customWidth="1"/>
    <col min="2333" max="2333" width="6" style="57" customWidth="1"/>
    <col min="2334" max="2334" width="7.77734375" style="57" bestFit="1" customWidth="1"/>
    <col min="2335" max="2335" width="8.88671875" style="57" bestFit="1" customWidth="1"/>
    <col min="2336" max="2336" width="5.77734375" style="57" bestFit="1" customWidth="1"/>
    <col min="2337" max="2337" width="9.88671875" style="57" bestFit="1" customWidth="1"/>
    <col min="2338" max="2559" width="8.88671875" style="57"/>
    <col min="2560" max="2560" width="29.33203125" style="57" customWidth="1"/>
    <col min="2561" max="2561" width="2.21875" style="57" customWidth="1"/>
    <col min="2562" max="2569" width="13.109375" style="57" customWidth="1"/>
    <col min="2570" max="2570" width="10.109375" style="57" bestFit="1" customWidth="1"/>
    <col min="2571" max="2571" width="9.33203125" style="57" bestFit="1" customWidth="1"/>
    <col min="2572" max="2572" width="10.109375" style="57" bestFit="1" customWidth="1"/>
    <col min="2573" max="2573" width="6" style="57" bestFit="1" customWidth="1"/>
    <col min="2574" max="2574" width="10.109375" style="57" bestFit="1" customWidth="1"/>
    <col min="2575" max="2575" width="10.44140625" style="57" bestFit="1" customWidth="1"/>
    <col min="2576" max="2576" width="6.33203125" style="57" bestFit="1" customWidth="1"/>
    <col min="2577" max="2577" width="10.88671875" style="57" bestFit="1" customWidth="1"/>
    <col min="2578" max="2578" width="10.44140625" style="57" bestFit="1" customWidth="1"/>
    <col min="2579" max="2579" width="7.77734375" style="57" bestFit="1" customWidth="1"/>
    <col min="2580" max="2580" width="8.88671875" style="57" bestFit="1" customWidth="1"/>
    <col min="2581" max="2581" width="4.6640625" style="57" bestFit="1" customWidth="1"/>
    <col min="2582" max="2582" width="7.77734375" style="57" bestFit="1" customWidth="1"/>
    <col min="2583" max="2583" width="8.88671875" style="57" bestFit="1" customWidth="1"/>
    <col min="2584" max="2584" width="6.109375" style="57" bestFit="1" customWidth="1"/>
    <col min="2585" max="2585" width="9.88671875" style="57" bestFit="1" customWidth="1"/>
    <col min="2586" max="2586" width="8.88671875" style="57" bestFit="1" customWidth="1"/>
    <col min="2587" max="2587" width="7.77734375" style="57" bestFit="1" customWidth="1"/>
    <col min="2588" max="2588" width="8.88671875" style="57" bestFit="1" customWidth="1"/>
    <col min="2589" max="2589" width="6" style="57" customWidth="1"/>
    <col min="2590" max="2590" width="7.77734375" style="57" bestFit="1" customWidth="1"/>
    <col min="2591" max="2591" width="8.88671875" style="57" bestFit="1" customWidth="1"/>
    <col min="2592" max="2592" width="5.77734375" style="57" bestFit="1" customWidth="1"/>
    <col min="2593" max="2593" width="9.88671875" style="57" bestFit="1" customWidth="1"/>
    <col min="2594" max="2815" width="8.88671875" style="57"/>
    <col min="2816" max="2816" width="29.33203125" style="57" customWidth="1"/>
    <col min="2817" max="2817" width="2.21875" style="57" customWidth="1"/>
    <col min="2818" max="2825" width="13.109375" style="57" customWidth="1"/>
    <col min="2826" max="2826" width="10.109375" style="57" bestFit="1" customWidth="1"/>
    <col min="2827" max="2827" width="9.33203125" style="57" bestFit="1" customWidth="1"/>
    <col min="2828" max="2828" width="10.109375" style="57" bestFit="1" customWidth="1"/>
    <col min="2829" max="2829" width="6" style="57" bestFit="1" customWidth="1"/>
    <col min="2830" max="2830" width="10.109375" style="57" bestFit="1" customWidth="1"/>
    <col min="2831" max="2831" width="10.44140625" style="57" bestFit="1" customWidth="1"/>
    <col min="2832" max="2832" width="6.33203125" style="57" bestFit="1" customWidth="1"/>
    <col min="2833" max="2833" width="10.88671875" style="57" bestFit="1" customWidth="1"/>
    <col min="2834" max="2834" width="10.44140625" style="57" bestFit="1" customWidth="1"/>
    <col min="2835" max="2835" width="7.77734375" style="57" bestFit="1" customWidth="1"/>
    <col min="2836" max="2836" width="8.88671875" style="57" bestFit="1" customWidth="1"/>
    <col min="2837" max="2837" width="4.6640625" style="57" bestFit="1" customWidth="1"/>
    <col min="2838" max="2838" width="7.77734375" style="57" bestFit="1" customWidth="1"/>
    <col min="2839" max="2839" width="8.88671875" style="57" bestFit="1" customWidth="1"/>
    <col min="2840" max="2840" width="6.109375" style="57" bestFit="1" customWidth="1"/>
    <col min="2841" max="2841" width="9.88671875" style="57" bestFit="1" customWidth="1"/>
    <col min="2842" max="2842" width="8.88671875" style="57" bestFit="1" customWidth="1"/>
    <col min="2843" max="2843" width="7.77734375" style="57" bestFit="1" customWidth="1"/>
    <col min="2844" max="2844" width="8.88671875" style="57" bestFit="1" customWidth="1"/>
    <col min="2845" max="2845" width="6" style="57" customWidth="1"/>
    <col min="2846" max="2846" width="7.77734375" style="57" bestFit="1" customWidth="1"/>
    <col min="2847" max="2847" width="8.88671875" style="57" bestFit="1" customWidth="1"/>
    <col min="2848" max="2848" width="5.77734375" style="57" bestFit="1" customWidth="1"/>
    <col min="2849" max="2849" width="9.88671875" style="57" bestFit="1" customWidth="1"/>
    <col min="2850" max="3071" width="8.88671875" style="57"/>
    <col min="3072" max="3072" width="29.33203125" style="57" customWidth="1"/>
    <col min="3073" max="3073" width="2.21875" style="57" customWidth="1"/>
    <col min="3074" max="3081" width="13.109375" style="57" customWidth="1"/>
    <col min="3082" max="3082" width="10.109375" style="57" bestFit="1" customWidth="1"/>
    <col min="3083" max="3083" width="9.33203125" style="57" bestFit="1" customWidth="1"/>
    <col min="3084" max="3084" width="10.109375" style="57" bestFit="1" customWidth="1"/>
    <col min="3085" max="3085" width="6" style="57" bestFit="1" customWidth="1"/>
    <col min="3086" max="3086" width="10.109375" style="57" bestFit="1" customWidth="1"/>
    <col min="3087" max="3087" width="10.44140625" style="57" bestFit="1" customWidth="1"/>
    <col min="3088" max="3088" width="6.33203125" style="57" bestFit="1" customWidth="1"/>
    <col min="3089" max="3089" width="10.88671875" style="57" bestFit="1" customWidth="1"/>
    <col min="3090" max="3090" width="10.44140625" style="57" bestFit="1" customWidth="1"/>
    <col min="3091" max="3091" width="7.77734375" style="57" bestFit="1" customWidth="1"/>
    <col min="3092" max="3092" width="8.88671875" style="57" bestFit="1" customWidth="1"/>
    <col min="3093" max="3093" width="4.6640625" style="57" bestFit="1" customWidth="1"/>
    <col min="3094" max="3094" width="7.77734375" style="57" bestFit="1" customWidth="1"/>
    <col min="3095" max="3095" width="8.88671875" style="57" bestFit="1" customWidth="1"/>
    <col min="3096" max="3096" width="6.109375" style="57" bestFit="1" customWidth="1"/>
    <col min="3097" max="3097" width="9.88671875" style="57" bestFit="1" customWidth="1"/>
    <col min="3098" max="3098" width="8.88671875" style="57" bestFit="1" customWidth="1"/>
    <col min="3099" max="3099" width="7.77734375" style="57" bestFit="1" customWidth="1"/>
    <col min="3100" max="3100" width="8.88671875" style="57" bestFit="1" customWidth="1"/>
    <col min="3101" max="3101" width="6" style="57" customWidth="1"/>
    <col min="3102" max="3102" width="7.77734375" style="57" bestFit="1" customWidth="1"/>
    <col min="3103" max="3103" width="8.88671875" style="57" bestFit="1" customWidth="1"/>
    <col min="3104" max="3104" width="5.77734375" style="57" bestFit="1" customWidth="1"/>
    <col min="3105" max="3105" width="9.88671875" style="57" bestFit="1" customWidth="1"/>
    <col min="3106" max="3327" width="8.88671875" style="57"/>
    <col min="3328" max="3328" width="29.33203125" style="57" customWidth="1"/>
    <col min="3329" max="3329" width="2.21875" style="57" customWidth="1"/>
    <col min="3330" max="3337" width="13.109375" style="57" customWidth="1"/>
    <col min="3338" max="3338" width="10.109375" style="57" bestFit="1" customWidth="1"/>
    <col min="3339" max="3339" width="9.33203125" style="57" bestFit="1" customWidth="1"/>
    <col min="3340" max="3340" width="10.109375" style="57" bestFit="1" customWidth="1"/>
    <col min="3341" max="3341" width="6" style="57" bestFit="1" customWidth="1"/>
    <col min="3342" max="3342" width="10.109375" style="57" bestFit="1" customWidth="1"/>
    <col min="3343" max="3343" width="10.44140625" style="57" bestFit="1" customWidth="1"/>
    <col min="3344" max="3344" width="6.33203125" style="57" bestFit="1" customWidth="1"/>
    <col min="3345" max="3345" width="10.88671875" style="57" bestFit="1" customWidth="1"/>
    <col min="3346" max="3346" width="10.44140625" style="57" bestFit="1" customWidth="1"/>
    <col min="3347" max="3347" width="7.77734375" style="57" bestFit="1" customWidth="1"/>
    <col min="3348" max="3348" width="8.88671875" style="57" bestFit="1" customWidth="1"/>
    <col min="3349" max="3349" width="4.6640625" style="57" bestFit="1" customWidth="1"/>
    <col min="3350" max="3350" width="7.77734375" style="57" bestFit="1" customWidth="1"/>
    <col min="3351" max="3351" width="8.88671875" style="57" bestFit="1" customWidth="1"/>
    <col min="3352" max="3352" width="6.109375" style="57" bestFit="1" customWidth="1"/>
    <col min="3353" max="3353" width="9.88671875" style="57" bestFit="1" customWidth="1"/>
    <col min="3354" max="3354" width="8.88671875" style="57" bestFit="1" customWidth="1"/>
    <col min="3355" max="3355" width="7.77734375" style="57" bestFit="1" customWidth="1"/>
    <col min="3356" max="3356" width="8.88671875" style="57" bestFit="1" customWidth="1"/>
    <col min="3357" max="3357" width="6" style="57" customWidth="1"/>
    <col min="3358" max="3358" width="7.77734375" style="57" bestFit="1" customWidth="1"/>
    <col min="3359" max="3359" width="8.88671875" style="57" bestFit="1" customWidth="1"/>
    <col min="3360" max="3360" width="5.77734375" style="57" bestFit="1" customWidth="1"/>
    <col min="3361" max="3361" width="9.88671875" style="57" bestFit="1" customWidth="1"/>
    <col min="3362" max="3583" width="8.88671875" style="57"/>
    <col min="3584" max="3584" width="29.33203125" style="57" customWidth="1"/>
    <col min="3585" max="3585" width="2.21875" style="57" customWidth="1"/>
    <col min="3586" max="3593" width="13.109375" style="57" customWidth="1"/>
    <col min="3594" max="3594" width="10.109375" style="57" bestFit="1" customWidth="1"/>
    <col min="3595" max="3595" width="9.33203125" style="57" bestFit="1" customWidth="1"/>
    <col min="3596" max="3596" width="10.109375" style="57" bestFit="1" customWidth="1"/>
    <col min="3597" max="3597" width="6" style="57" bestFit="1" customWidth="1"/>
    <col min="3598" max="3598" width="10.109375" style="57" bestFit="1" customWidth="1"/>
    <col min="3599" max="3599" width="10.44140625" style="57" bestFit="1" customWidth="1"/>
    <col min="3600" max="3600" width="6.33203125" style="57" bestFit="1" customWidth="1"/>
    <col min="3601" max="3601" width="10.88671875" style="57" bestFit="1" customWidth="1"/>
    <col min="3602" max="3602" width="10.44140625" style="57" bestFit="1" customWidth="1"/>
    <col min="3603" max="3603" width="7.77734375" style="57" bestFit="1" customWidth="1"/>
    <col min="3604" max="3604" width="8.88671875" style="57" bestFit="1" customWidth="1"/>
    <col min="3605" max="3605" width="4.6640625" style="57" bestFit="1" customWidth="1"/>
    <col min="3606" max="3606" width="7.77734375" style="57" bestFit="1" customWidth="1"/>
    <col min="3607" max="3607" width="8.88671875" style="57" bestFit="1" customWidth="1"/>
    <col min="3608" max="3608" width="6.109375" style="57" bestFit="1" customWidth="1"/>
    <col min="3609" max="3609" width="9.88671875" style="57" bestFit="1" customWidth="1"/>
    <col min="3610" max="3610" width="8.88671875" style="57" bestFit="1" customWidth="1"/>
    <col min="3611" max="3611" width="7.77734375" style="57" bestFit="1" customWidth="1"/>
    <col min="3612" max="3612" width="8.88671875" style="57" bestFit="1" customWidth="1"/>
    <col min="3613" max="3613" width="6" style="57" customWidth="1"/>
    <col min="3614" max="3614" width="7.77734375" style="57" bestFit="1" customWidth="1"/>
    <col min="3615" max="3615" width="8.88671875" style="57" bestFit="1" customWidth="1"/>
    <col min="3616" max="3616" width="5.77734375" style="57" bestFit="1" customWidth="1"/>
    <col min="3617" max="3617" width="9.88671875" style="57" bestFit="1" customWidth="1"/>
    <col min="3618" max="3839" width="8.88671875" style="57"/>
    <col min="3840" max="3840" width="29.33203125" style="57" customWidth="1"/>
    <col min="3841" max="3841" width="2.21875" style="57" customWidth="1"/>
    <col min="3842" max="3849" width="13.109375" style="57" customWidth="1"/>
    <col min="3850" max="3850" width="10.109375" style="57" bestFit="1" customWidth="1"/>
    <col min="3851" max="3851" width="9.33203125" style="57" bestFit="1" customWidth="1"/>
    <col min="3852" max="3852" width="10.109375" style="57" bestFit="1" customWidth="1"/>
    <col min="3853" max="3853" width="6" style="57" bestFit="1" customWidth="1"/>
    <col min="3854" max="3854" width="10.109375" style="57" bestFit="1" customWidth="1"/>
    <col min="3855" max="3855" width="10.44140625" style="57" bestFit="1" customWidth="1"/>
    <col min="3856" max="3856" width="6.33203125" style="57" bestFit="1" customWidth="1"/>
    <col min="3857" max="3857" width="10.88671875" style="57" bestFit="1" customWidth="1"/>
    <col min="3858" max="3858" width="10.44140625" style="57" bestFit="1" customWidth="1"/>
    <col min="3859" max="3859" width="7.77734375" style="57" bestFit="1" customWidth="1"/>
    <col min="3860" max="3860" width="8.88671875" style="57" bestFit="1" customWidth="1"/>
    <col min="3861" max="3861" width="4.6640625" style="57" bestFit="1" customWidth="1"/>
    <col min="3862" max="3862" width="7.77734375" style="57" bestFit="1" customWidth="1"/>
    <col min="3863" max="3863" width="8.88671875" style="57" bestFit="1" customWidth="1"/>
    <col min="3864" max="3864" width="6.109375" style="57" bestFit="1" customWidth="1"/>
    <col min="3865" max="3865" width="9.88671875" style="57" bestFit="1" customWidth="1"/>
    <col min="3866" max="3866" width="8.88671875" style="57" bestFit="1" customWidth="1"/>
    <col min="3867" max="3867" width="7.77734375" style="57" bestFit="1" customWidth="1"/>
    <col min="3868" max="3868" width="8.88671875" style="57" bestFit="1" customWidth="1"/>
    <col min="3869" max="3869" width="6" style="57" customWidth="1"/>
    <col min="3870" max="3870" width="7.77734375" style="57" bestFit="1" customWidth="1"/>
    <col min="3871" max="3871" width="8.88671875" style="57" bestFit="1" customWidth="1"/>
    <col min="3872" max="3872" width="5.77734375" style="57" bestFit="1" customWidth="1"/>
    <col min="3873" max="3873" width="9.88671875" style="57" bestFit="1" customWidth="1"/>
    <col min="3874" max="4095" width="8.88671875" style="57"/>
    <col min="4096" max="4096" width="29.33203125" style="57" customWidth="1"/>
    <col min="4097" max="4097" width="2.21875" style="57" customWidth="1"/>
    <col min="4098" max="4105" width="13.109375" style="57" customWidth="1"/>
    <col min="4106" max="4106" width="10.109375" style="57" bestFit="1" customWidth="1"/>
    <col min="4107" max="4107" width="9.33203125" style="57" bestFit="1" customWidth="1"/>
    <col min="4108" max="4108" width="10.109375" style="57" bestFit="1" customWidth="1"/>
    <col min="4109" max="4109" width="6" style="57" bestFit="1" customWidth="1"/>
    <col min="4110" max="4110" width="10.109375" style="57" bestFit="1" customWidth="1"/>
    <col min="4111" max="4111" width="10.44140625" style="57" bestFit="1" customWidth="1"/>
    <col min="4112" max="4112" width="6.33203125" style="57" bestFit="1" customWidth="1"/>
    <col min="4113" max="4113" width="10.88671875" style="57" bestFit="1" customWidth="1"/>
    <col min="4114" max="4114" width="10.44140625" style="57" bestFit="1" customWidth="1"/>
    <col min="4115" max="4115" width="7.77734375" style="57" bestFit="1" customWidth="1"/>
    <col min="4116" max="4116" width="8.88671875" style="57" bestFit="1" customWidth="1"/>
    <col min="4117" max="4117" width="4.6640625" style="57" bestFit="1" customWidth="1"/>
    <col min="4118" max="4118" width="7.77734375" style="57" bestFit="1" customWidth="1"/>
    <col min="4119" max="4119" width="8.88671875" style="57" bestFit="1" customWidth="1"/>
    <col min="4120" max="4120" width="6.109375" style="57" bestFit="1" customWidth="1"/>
    <col min="4121" max="4121" width="9.88671875" style="57" bestFit="1" customWidth="1"/>
    <col min="4122" max="4122" width="8.88671875" style="57" bestFit="1" customWidth="1"/>
    <col min="4123" max="4123" width="7.77734375" style="57" bestFit="1" customWidth="1"/>
    <col min="4124" max="4124" width="8.88671875" style="57" bestFit="1" customWidth="1"/>
    <col min="4125" max="4125" width="6" style="57" customWidth="1"/>
    <col min="4126" max="4126" width="7.77734375" style="57" bestFit="1" customWidth="1"/>
    <col min="4127" max="4127" width="8.88671875" style="57" bestFit="1" customWidth="1"/>
    <col min="4128" max="4128" width="5.77734375" style="57" bestFit="1" customWidth="1"/>
    <col min="4129" max="4129" width="9.88671875" style="57" bestFit="1" customWidth="1"/>
    <col min="4130" max="4351" width="8.88671875" style="57"/>
    <col min="4352" max="4352" width="29.33203125" style="57" customWidth="1"/>
    <col min="4353" max="4353" width="2.21875" style="57" customWidth="1"/>
    <col min="4354" max="4361" width="13.109375" style="57" customWidth="1"/>
    <col min="4362" max="4362" width="10.109375" style="57" bestFit="1" customWidth="1"/>
    <col min="4363" max="4363" width="9.33203125" style="57" bestFit="1" customWidth="1"/>
    <col min="4364" max="4364" width="10.109375" style="57" bestFit="1" customWidth="1"/>
    <col min="4365" max="4365" width="6" style="57" bestFit="1" customWidth="1"/>
    <col min="4366" max="4366" width="10.109375" style="57" bestFit="1" customWidth="1"/>
    <col min="4367" max="4367" width="10.44140625" style="57" bestFit="1" customWidth="1"/>
    <col min="4368" max="4368" width="6.33203125" style="57" bestFit="1" customWidth="1"/>
    <col min="4369" max="4369" width="10.88671875" style="57" bestFit="1" customWidth="1"/>
    <col min="4370" max="4370" width="10.44140625" style="57" bestFit="1" customWidth="1"/>
    <col min="4371" max="4371" width="7.77734375" style="57" bestFit="1" customWidth="1"/>
    <col min="4372" max="4372" width="8.88671875" style="57" bestFit="1" customWidth="1"/>
    <col min="4373" max="4373" width="4.6640625" style="57" bestFit="1" customWidth="1"/>
    <col min="4374" max="4374" width="7.77734375" style="57" bestFit="1" customWidth="1"/>
    <col min="4375" max="4375" width="8.88671875" style="57" bestFit="1" customWidth="1"/>
    <col min="4376" max="4376" width="6.109375" style="57" bestFit="1" customWidth="1"/>
    <col min="4377" max="4377" width="9.88671875" style="57" bestFit="1" customWidth="1"/>
    <col min="4378" max="4378" width="8.88671875" style="57" bestFit="1" customWidth="1"/>
    <col min="4379" max="4379" width="7.77734375" style="57" bestFit="1" customWidth="1"/>
    <col min="4380" max="4380" width="8.88671875" style="57" bestFit="1" customWidth="1"/>
    <col min="4381" max="4381" width="6" style="57" customWidth="1"/>
    <col min="4382" max="4382" width="7.77734375" style="57" bestFit="1" customWidth="1"/>
    <col min="4383" max="4383" width="8.88671875" style="57" bestFit="1" customWidth="1"/>
    <col min="4384" max="4384" width="5.77734375" style="57" bestFit="1" customWidth="1"/>
    <col min="4385" max="4385" width="9.88671875" style="57" bestFit="1" customWidth="1"/>
    <col min="4386" max="4607" width="8.88671875" style="57"/>
    <col min="4608" max="4608" width="29.33203125" style="57" customWidth="1"/>
    <col min="4609" max="4609" width="2.21875" style="57" customWidth="1"/>
    <col min="4610" max="4617" width="13.109375" style="57" customWidth="1"/>
    <col min="4618" max="4618" width="10.109375" style="57" bestFit="1" customWidth="1"/>
    <col min="4619" max="4619" width="9.33203125" style="57" bestFit="1" customWidth="1"/>
    <col min="4620" max="4620" width="10.109375" style="57" bestFit="1" customWidth="1"/>
    <col min="4621" max="4621" width="6" style="57" bestFit="1" customWidth="1"/>
    <col min="4622" max="4622" width="10.109375" style="57" bestFit="1" customWidth="1"/>
    <col min="4623" max="4623" width="10.44140625" style="57" bestFit="1" customWidth="1"/>
    <col min="4624" max="4624" width="6.33203125" style="57" bestFit="1" customWidth="1"/>
    <col min="4625" max="4625" width="10.88671875" style="57" bestFit="1" customWidth="1"/>
    <col min="4626" max="4626" width="10.44140625" style="57" bestFit="1" customWidth="1"/>
    <col min="4627" max="4627" width="7.77734375" style="57" bestFit="1" customWidth="1"/>
    <col min="4628" max="4628" width="8.88671875" style="57" bestFit="1" customWidth="1"/>
    <col min="4629" max="4629" width="4.6640625" style="57" bestFit="1" customWidth="1"/>
    <col min="4630" max="4630" width="7.77734375" style="57" bestFit="1" customWidth="1"/>
    <col min="4631" max="4631" width="8.88671875" style="57" bestFit="1" customWidth="1"/>
    <col min="4632" max="4632" width="6.109375" style="57" bestFit="1" customWidth="1"/>
    <col min="4633" max="4633" width="9.88671875" style="57" bestFit="1" customWidth="1"/>
    <col min="4634" max="4634" width="8.88671875" style="57" bestFit="1" customWidth="1"/>
    <col min="4635" max="4635" width="7.77734375" style="57" bestFit="1" customWidth="1"/>
    <col min="4636" max="4636" width="8.88671875" style="57" bestFit="1" customWidth="1"/>
    <col min="4637" max="4637" width="6" style="57" customWidth="1"/>
    <col min="4638" max="4638" width="7.77734375" style="57" bestFit="1" customWidth="1"/>
    <col min="4639" max="4639" width="8.88671875" style="57" bestFit="1" customWidth="1"/>
    <col min="4640" max="4640" width="5.77734375" style="57" bestFit="1" customWidth="1"/>
    <col min="4641" max="4641" width="9.88671875" style="57" bestFit="1" customWidth="1"/>
    <col min="4642" max="4863" width="8.88671875" style="57"/>
    <col min="4864" max="4864" width="29.33203125" style="57" customWidth="1"/>
    <col min="4865" max="4865" width="2.21875" style="57" customWidth="1"/>
    <col min="4866" max="4873" width="13.109375" style="57" customWidth="1"/>
    <col min="4874" max="4874" width="10.109375" style="57" bestFit="1" customWidth="1"/>
    <col min="4875" max="4875" width="9.33203125" style="57" bestFit="1" customWidth="1"/>
    <col min="4876" max="4876" width="10.109375" style="57" bestFit="1" customWidth="1"/>
    <col min="4877" max="4877" width="6" style="57" bestFit="1" customWidth="1"/>
    <col min="4878" max="4878" width="10.109375" style="57" bestFit="1" customWidth="1"/>
    <col min="4879" max="4879" width="10.44140625" style="57" bestFit="1" customWidth="1"/>
    <col min="4880" max="4880" width="6.33203125" style="57" bestFit="1" customWidth="1"/>
    <col min="4881" max="4881" width="10.88671875" style="57" bestFit="1" customWidth="1"/>
    <col min="4882" max="4882" width="10.44140625" style="57" bestFit="1" customWidth="1"/>
    <col min="4883" max="4883" width="7.77734375" style="57" bestFit="1" customWidth="1"/>
    <col min="4884" max="4884" width="8.88671875" style="57" bestFit="1" customWidth="1"/>
    <col min="4885" max="4885" width="4.6640625" style="57" bestFit="1" customWidth="1"/>
    <col min="4886" max="4886" width="7.77734375" style="57" bestFit="1" customWidth="1"/>
    <col min="4887" max="4887" width="8.88671875" style="57" bestFit="1" customWidth="1"/>
    <col min="4888" max="4888" width="6.109375" style="57" bestFit="1" customWidth="1"/>
    <col min="4889" max="4889" width="9.88671875" style="57" bestFit="1" customWidth="1"/>
    <col min="4890" max="4890" width="8.88671875" style="57" bestFit="1" customWidth="1"/>
    <col min="4891" max="4891" width="7.77734375" style="57" bestFit="1" customWidth="1"/>
    <col min="4892" max="4892" width="8.88671875" style="57" bestFit="1" customWidth="1"/>
    <col min="4893" max="4893" width="6" style="57" customWidth="1"/>
    <col min="4894" max="4894" width="7.77734375" style="57" bestFit="1" customWidth="1"/>
    <col min="4895" max="4895" width="8.88671875" style="57" bestFit="1" customWidth="1"/>
    <col min="4896" max="4896" width="5.77734375" style="57" bestFit="1" customWidth="1"/>
    <col min="4897" max="4897" width="9.88671875" style="57" bestFit="1" customWidth="1"/>
    <col min="4898" max="5119" width="8.88671875" style="57"/>
    <col min="5120" max="5120" width="29.33203125" style="57" customWidth="1"/>
    <col min="5121" max="5121" width="2.21875" style="57" customWidth="1"/>
    <col min="5122" max="5129" width="13.109375" style="57" customWidth="1"/>
    <col min="5130" max="5130" width="10.109375" style="57" bestFit="1" customWidth="1"/>
    <col min="5131" max="5131" width="9.33203125" style="57" bestFit="1" customWidth="1"/>
    <col min="5132" max="5132" width="10.109375" style="57" bestFit="1" customWidth="1"/>
    <col min="5133" max="5133" width="6" style="57" bestFit="1" customWidth="1"/>
    <col min="5134" max="5134" width="10.109375" style="57" bestFit="1" customWidth="1"/>
    <col min="5135" max="5135" width="10.44140625" style="57" bestFit="1" customWidth="1"/>
    <col min="5136" max="5136" width="6.33203125" style="57" bestFit="1" customWidth="1"/>
    <col min="5137" max="5137" width="10.88671875" style="57" bestFit="1" customWidth="1"/>
    <col min="5138" max="5138" width="10.44140625" style="57" bestFit="1" customWidth="1"/>
    <col min="5139" max="5139" width="7.77734375" style="57" bestFit="1" customWidth="1"/>
    <col min="5140" max="5140" width="8.88671875" style="57" bestFit="1" customWidth="1"/>
    <col min="5141" max="5141" width="4.6640625" style="57" bestFit="1" customWidth="1"/>
    <col min="5142" max="5142" width="7.77734375" style="57" bestFit="1" customWidth="1"/>
    <col min="5143" max="5143" width="8.88671875" style="57" bestFit="1" customWidth="1"/>
    <col min="5144" max="5144" width="6.109375" style="57" bestFit="1" customWidth="1"/>
    <col min="5145" max="5145" width="9.88671875" style="57" bestFit="1" customWidth="1"/>
    <col min="5146" max="5146" width="8.88671875" style="57" bestFit="1" customWidth="1"/>
    <col min="5147" max="5147" width="7.77734375" style="57" bestFit="1" customWidth="1"/>
    <col min="5148" max="5148" width="8.88671875" style="57" bestFit="1" customWidth="1"/>
    <col min="5149" max="5149" width="6" style="57" customWidth="1"/>
    <col min="5150" max="5150" width="7.77734375" style="57" bestFit="1" customWidth="1"/>
    <col min="5151" max="5151" width="8.88671875" style="57" bestFit="1" customWidth="1"/>
    <col min="5152" max="5152" width="5.77734375" style="57" bestFit="1" customWidth="1"/>
    <col min="5153" max="5153" width="9.88671875" style="57" bestFit="1" customWidth="1"/>
    <col min="5154" max="5375" width="8.88671875" style="57"/>
    <col min="5376" max="5376" width="29.33203125" style="57" customWidth="1"/>
    <col min="5377" max="5377" width="2.21875" style="57" customWidth="1"/>
    <col min="5378" max="5385" width="13.109375" style="57" customWidth="1"/>
    <col min="5386" max="5386" width="10.109375" style="57" bestFit="1" customWidth="1"/>
    <col min="5387" max="5387" width="9.33203125" style="57" bestFit="1" customWidth="1"/>
    <col min="5388" max="5388" width="10.109375" style="57" bestFit="1" customWidth="1"/>
    <col min="5389" max="5389" width="6" style="57" bestFit="1" customWidth="1"/>
    <col min="5390" max="5390" width="10.109375" style="57" bestFit="1" customWidth="1"/>
    <col min="5391" max="5391" width="10.44140625" style="57" bestFit="1" customWidth="1"/>
    <col min="5392" max="5392" width="6.33203125" style="57" bestFit="1" customWidth="1"/>
    <col min="5393" max="5393" width="10.88671875" style="57" bestFit="1" customWidth="1"/>
    <col min="5394" max="5394" width="10.44140625" style="57" bestFit="1" customWidth="1"/>
    <col min="5395" max="5395" width="7.77734375" style="57" bestFit="1" customWidth="1"/>
    <col min="5396" max="5396" width="8.88671875" style="57" bestFit="1" customWidth="1"/>
    <col min="5397" max="5397" width="4.6640625" style="57" bestFit="1" customWidth="1"/>
    <col min="5398" max="5398" width="7.77734375" style="57" bestFit="1" customWidth="1"/>
    <col min="5399" max="5399" width="8.88671875" style="57" bestFit="1" customWidth="1"/>
    <col min="5400" max="5400" width="6.109375" style="57" bestFit="1" customWidth="1"/>
    <col min="5401" max="5401" width="9.88671875" style="57" bestFit="1" customWidth="1"/>
    <col min="5402" max="5402" width="8.88671875" style="57" bestFit="1" customWidth="1"/>
    <col min="5403" max="5403" width="7.77734375" style="57" bestFit="1" customWidth="1"/>
    <col min="5404" max="5404" width="8.88671875" style="57" bestFit="1" customWidth="1"/>
    <col min="5405" max="5405" width="6" style="57" customWidth="1"/>
    <col min="5406" max="5406" width="7.77734375" style="57" bestFit="1" customWidth="1"/>
    <col min="5407" max="5407" width="8.88671875" style="57" bestFit="1" customWidth="1"/>
    <col min="5408" max="5408" width="5.77734375" style="57" bestFit="1" customWidth="1"/>
    <col min="5409" max="5409" width="9.88671875" style="57" bestFit="1" customWidth="1"/>
    <col min="5410" max="5631" width="8.88671875" style="57"/>
    <col min="5632" max="5632" width="29.33203125" style="57" customWidth="1"/>
    <col min="5633" max="5633" width="2.21875" style="57" customWidth="1"/>
    <col min="5634" max="5641" width="13.109375" style="57" customWidth="1"/>
    <col min="5642" max="5642" width="10.109375" style="57" bestFit="1" customWidth="1"/>
    <col min="5643" max="5643" width="9.33203125" style="57" bestFit="1" customWidth="1"/>
    <col min="5644" max="5644" width="10.109375" style="57" bestFit="1" customWidth="1"/>
    <col min="5645" max="5645" width="6" style="57" bestFit="1" customWidth="1"/>
    <col min="5646" max="5646" width="10.109375" style="57" bestFit="1" customWidth="1"/>
    <col min="5647" max="5647" width="10.44140625" style="57" bestFit="1" customWidth="1"/>
    <col min="5648" max="5648" width="6.33203125" style="57" bestFit="1" customWidth="1"/>
    <col min="5649" max="5649" width="10.88671875" style="57" bestFit="1" customWidth="1"/>
    <col min="5650" max="5650" width="10.44140625" style="57" bestFit="1" customWidth="1"/>
    <col min="5651" max="5651" width="7.77734375" style="57" bestFit="1" customWidth="1"/>
    <col min="5652" max="5652" width="8.88671875" style="57" bestFit="1" customWidth="1"/>
    <col min="5653" max="5653" width="4.6640625" style="57" bestFit="1" customWidth="1"/>
    <col min="5654" max="5654" width="7.77734375" style="57" bestFit="1" customWidth="1"/>
    <col min="5655" max="5655" width="8.88671875" style="57" bestFit="1" customWidth="1"/>
    <col min="5656" max="5656" width="6.109375" style="57" bestFit="1" customWidth="1"/>
    <col min="5657" max="5657" width="9.88671875" style="57" bestFit="1" customWidth="1"/>
    <col min="5658" max="5658" width="8.88671875" style="57" bestFit="1" customWidth="1"/>
    <col min="5659" max="5659" width="7.77734375" style="57" bestFit="1" customWidth="1"/>
    <col min="5660" max="5660" width="8.88671875" style="57" bestFit="1" customWidth="1"/>
    <col min="5661" max="5661" width="6" style="57" customWidth="1"/>
    <col min="5662" max="5662" width="7.77734375" style="57" bestFit="1" customWidth="1"/>
    <col min="5663" max="5663" width="8.88671875" style="57" bestFit="1" customWidth="1"/>
    <col min="5664" max="5664" width="5.77734375" style="57" bestFit="1" customWidth="1"/>
    <col min="5665" max="5665" width="9.88671875" style="57" bestFit="1" customWidth="1"/>
    <col min="5666" max="5887" width="8.88671875" style="57"/>
    <col min="5888" max="5888" width="29.33203125" style="57" customWidth="1"/>
    <col min="5889" max="5889" width="2.21875" style="57" customWidth="1"/>
    <col min="5890" max="5897" width="13.109375" style="57" customWidth="1"/>
    <col min="5898" max="5898" width="10.109375" style="57" bestFit="1" customWidth="1"/>
    <col min="5899" max="5899" width="9.33203125" style="57" bestFit="1" customWidth="1"/>
    <col min="5900" max="5900" width="10.109375" style="57" bestFit="1" customWidth="1"/>
    <col min="5901" max="5901" width="6" style="57" bestFit="1" customWidth="1"/>
    <col min="5902" max="5902" width="10.109375" style="57" bestFit="1" customWidth="1"/>
    <col min="5903" max="5903" width="10.44140625" style="57" bestFit="1" customWidth="1"/>
    <col min="5904" max="5904" width="6.33203125" style="57" bestFit="1" customWidth="1"/>
    <col min="5905" max="5905" width="10.88671875" style="57" bestFit="1" customWidth="1"/>
    <col min="5906" max="5906" width="10.44140625" style="57" bestFit="1" customWidth="1"/>
    <col min="5907" max="5907" width="7.77734375" style="57" bestFit="1" customWidth="1"/>
    <col min="5908" max="5908" width="8.88671875" style="57" bestFit="1" customWidth="1"/>
    <col min="5909" max="5909" width="4.6640625" style="57" bestFit="1" customWidth="1"/>
    <col min="5910" max="5910" width="7.77734375" style="57" bestFit="1" customWidth="1"/>
    <col min="5911" max="5911" width="8.88671875" style="57" bestFit="1" customWidth="1"/>
    <col min="5912" max="5912" width="6.109375" style="57" bestFit="1" customWidth="1"/>
    <col min="5913" max="5913" width="9.88671875" style="57" bestFit="1" customWidth="1"/>
    <col min="5914" max="5914" width="8.88671875" style="57" bestFit="1" customWidth="1"/>
    <col min="5915" max="5915" width="7.77734375" style="57" bestFit="1" customWidth="1"/>
    <col min="5916" max="5916" width="8.88671875" style="57" bestFit="1" customWidth="1"/>
    <col min="5917" max="5917" width="6" style="57" customWidth="1"/>
    <col min="5918" max="5918" width="7.77734375" style="57" bestFit="1" customWidth="1"/>
    <col min="5919" max="5919" width="8.88671875" style="57" bestFit="1" customWidth="1"/>
    <col min="5920" max="5920" width="5.77734375" style="57" bestFit="1" customWidth="1"/>
    <col min="5921" max="5921" width="9.88671875" style="57" bestFit="1" customWidth="1"/>
    <col min="5922" max="6143" width="8.88671875" style="57"/>
    <col min="6144" max="6144" width="29.33203125" style="57" customWidth="1"/>
    <col min="6145" max="6145" width="2.21875" style="57" customWidth="1"/>
    <col min="6146" max="6153" width="13.109375" style="57" customWidth="1"/>
    <col min="6154" max="6154" width="10.109375" style="57" bestFit="1" customWidth="1"/>
    <col min="6155" max="6155" width="9.33203125" style="57" bestFit="1" customWidth="1"/>
    <col min="6156" max="6156" width="10.109375" style="57" bestFit="1" customWidth="1"/>
    <col min="6157" max="6157" width="6" style="57" bestFit="1" customWidth="1"/>
    <col min="6158" max="6158" width="10.109375" style="57" bestFit="1" customWidth="1"/>
    <col min="6159" max="6159" width="10.44140625" style="57" bestFit="1" customWidth="1"/>
    <col min="6160" max="6160" width="6.33203125" style="57" bestFit="1" customWidth="1"/>
    <col min="6161" max="6161" width="10.88671875" style="57" bestFit="1" customWidth="1"/>
    <col min="6162" max="6162" width="10.44140625" style="57" bestFit="1" customWidth="1"/>
    <col min="6163" max="6163" width="7.77734375" style="57" bestFit="1" customWidth="1"/>
    <col min="6164" max="6164" width="8.88671875" style="57" bestFit="1" customWidth="1"/>
    <col min="6165" max="6165" width="4.6640625" style="57" bestFit="1" customWidth="1"/>
    <col min="6166" max="6166" width="7.77734375" style="57" bestFit="1" customWidth="1"/>
    <col min="6167" max="6167" width="8.88671875" style="57" bestFit="1" customWidth="1"/>
    <col min="6168" max="6168" width="6.109375" style="57" bestFit="1" customWidth="1"/>
    <col min="6169" max="6169" width="9.88671875" style="57" bestFit="1" customWidth="1"/>
    <col min="6170" max="6170" width="8.88671875" style="57" bestFit="1" customWidth="1"/>
    <col min="6171" max="6171" width="7.77734375" style="57" bestFit="1" customWidth="1"/>
    <col min="6172" max="6172" width="8.88671875" style="57" bestFit="1" customWidth="1"/>
    <col min="6173" max="6173" width="6" style="57" customWidth="1"/>
    <col min="6174" max="6174" width="7.77734375" style="57" bestFit="1" customWidth="1"/>
    <col min="6175" max="6175" width="8.88671875" style="57" bestFit="1" customWidth="1"/>
    <col min="6176" max="6176" width="5.77734375" style="57" bestFit="1" customWidth="1"/>
    <col min="6177" max="6177" width="9.88671875" style="57" bestFit="1" customWidth="1"/>
    <col min="6178" max="6399" width="8.88671875" style="57"/>
    <col min="6400" max="6400" width="29.33203125" style="57" customWidth="1"/>
    <col min="6401" max="6401" width="2.21875" style="57" customWidth="1"/>
    <col min="6402" max="6409" width="13.109375" style="57" customWidth="1"/>
    <col min="6410" max="6410" width="10.109375" style="57" bestFit="1" customWidth="1"/>
    <col min="6411" max="6411" width="9.33203125" style="57" bestFit="1" customWidth="1"/>
    <col min="6412" max="6412" width="10.109375" style="57" bestFit="1" customWidth="1"/>
    <col min="6413" max="6413" width="6" style="57" bestFit="1" customWidth="1"/>
    <col min="6414" max="6414" width="10.109375" style="57" bestFit="1" customWidth="1"/>
    <col min="6415" max="6415" width="10.44140625" style="57" bestFit="1" customWidth="1"/>
    <col min="6416" max="6416" width="6.33203125" style="57" bestFit="1" customWidth="1"/>
    <col min="6417" max="6417" width="10.88671875" style="57" bestFit="1" customWidth="1"/>
    <col min="6418" max="6418" width="10.44140625" style="57" bestFit="1" customWidth="1"/>
    <col min="6419" max="6419" width="7.77734375" style="57" bestFit="1" customWidth="1"/>
    <col min="6420" max="6420" width="8.88671875" style="57" bestFit="1" customWidth="1"/>
    <col min="6421" max="6421" width="4.6640625" style="57" bestFit="1" customWidth="1"/>
    <col min="6422" max="6422" width="7.77734375" style="57" bestFit="1" customWidth="1"/>
    <col min="6423" max="6423" width="8.88671875" style="57" bestFit="1" customWidth="1"/>
    <col min="6424" max="6424" width="6.109375" style="57" bestFit="1" customWidth="1"/>
    <col min="6425" max="6425" width="9.88671875" style="57" bestFit="1" customWidth="1"/>
    <col min="6426" max="6426" width="8.88671875" style="57" bestFit="1" customWidth="1"/>
    <col min="6427" max="6427" width="7.77734375" style="57" bestFit="1" customWidth="1"/>
    <col min="6428" max="6428" width="8.88671875" style="57" bestFit="1" customWidth="1"/>
    <col min="6429" max="6429" width="6" style="57" customWidth="1"/>
    <col min="6430" max="6430" width="7.77734375" style="57" bestFit="1" customWidth="1"/>
    <col min="6431" max="6431" width="8.88671875" style="57" bestFit="1" customWidth="1"/>
    <col min="6432" max="6432" width="5.77734375" style="57" bestFit="1" customWidth="1"/>
    <col min="6433" max="6433" width="9.88671875" style="57" bestFit="1" customWidth="1"/>
    <col min="6434" max="6655" width="8.88671875" style="57"/>
    <col min="6656" max="6656" width="29.33203125" style="57" customWidth="1"/>
    <col min="6657" max="6657" width="2.21875" style="57" customWidth="1"/>
    <col min="6658" max="6665" width="13.109375" style="57" customWidth="1"/>
    <col min="6666" max="6666" width="10.109375" style="57" bestFit="1" customWidth="1"/>
    <col min="6667" max="6667" width="9.33203125" style="57" bestFit="1" customWidth="1"/>
    <col min="6668" max="6668" width="10.109375" style="57" bestFit="1" customWidth="1"/>
    <col min="6669" max="6669" width="6" style="57" bestFit="1" customWidth="1"/>
    <col min="6670" max="6670" width="10.109375" style="57" bestFit="1" customWidth="1"/>
    <col min="6671" max="6671" width="10.44140625" style="57" bestFit="1" customWidth="1"/>
    <col min="6672" max="6672" width="6.33203125" style="57" bestFit="1" customWidth="1"/>
    <col min="6673" max="6673" width="10.88671875" style="57" bestFit="1" customWidth="1"/>
    <col min="6674" max="6674" width="10.44140625" style="57" bestFit="1" customWidth="1"/>
    <col min="6675" max="6675" width="7.77734375" style="57" bestFit="1" customWidth="1"/>
    <col min="6676" max="6676" width="8.88671875" style="57" bestFit="1" customWidth="1"/>
    <col min="6677" max="6677" width="4.6640625" style="57" bestFit="1" customWidth="1"/>
    <col min="6678" max="6678" width="7.77734375" style="57" bestFit="1" customWidth="1"/>
    <col min="6679" max="6679" width="8.88671875" style="57" bestFit="1" customWidth="1"/>
    <col min="6680" max="6680" width="6.109375" style="57" bestFit="1" customWidth="1"/>
    <col min="6681" max="6681" width="9.88671875" style="57" bestFit="1" customWidth="1"/>
    <col min="6682" max="6682" width="8.88671875" style="57" bestFit="1" customWidth="1"/>
    <col min="6683" max="6683" width="7.77734375" style="57" bestFit="1" customWidth="1"/>
    <col min="6684" max="6684" width="8.88671875" style="57" bestFit="1" customWidth="1"/>
    <col min="6685" max="6685" width="6" style="57" customWidth="1"/>
    <col min="6686" max="6686" width="7.77734375" style="57" bestFit="1" customWidth="1"/>
    <col min="6687" max="6687" width="8.88671875" style="57" bestFit="1" customWidth="1"/>
    <col min="6688" max="6688" width="5.77734375" style="57" bestFit="1" customWidth="1"/>
    <col min="6689" max="6689" width="9.88671875" style="57" bestFit="1" customWidth="1"/>
    <col min="6690" max="6911" width="8.88671875" style="57"/>
    <col min="6912" max="6912" width="29.33203125" style="57" customWidth="1"/>
    <col min="6913" max="6913" width="2.21875" style="57" customWidth="1"/>
    <col min="6914" max="6921" width="13.109375" style="57" customWidth="1"/>
    <col min="6922" max="6922" width="10.109375" style="57" bestFit="1" customWidth="1"/>
    <col min="6923" max="6923" width="9.33203125" style="57" bestFit="1" customWidth="1"/>
    <col min="6924" max="6924" width="10.109375" style="57" bestFit="1" customWidth="1"/>
    <col min="6925" max="6925" width="6" style="57" bestFit="1" customWidth="1"/>
    <col min="6926" max="6926" width="10.109375" style="57" bestFit="1" customWidth="1"/>
    <col min="6927" max="6927" width="10.44140625" style="57" bestFit="1" customWidth="1"/>
    <col min="6928" max="6928" width="6.33203125" style="57" bestFit="1" customWidth="1"/>
    <col min="6929" max="6929" width="10.88671875" style="57" bestFit="1" customWidth="1"/>
    <col min="6930" max="6930" width="10.44140625" style="57" bestFit="1" customWidth="1"/>
    <col min="6931" max="6931" width="7.77734375" style="57" bestFit="1" customWidth="1"/>
    <col min="6932" max="6932" width="8.88671875" style="57" bestFit="1" customWidth="1"/>
    <col min="6933" max="6933" width="4.6640625" style="57" bestFit="1" customWidth="1"/>
    <col min="6934" max="6934" width="7.77734375" style="57" bestFit="1" customWidth="1"/>
    <col min="6935" max="6935" width="8.88671875" style="57" bestFit="1" customWidth="1"/>
    <col min="6936" max="6936" width="6.109375" style="57" bestFit="1" customWidth="1"/>
    <col min="6937" max="6937" width="9.88671875" style="57" bestFit="1" customWidth="1"/>
    <col min="6938" max="6938" width="8.88671875" style="57" bestFit="1" customWidth="1"/>
    <col min="6939" max="6939" width="7.77734375" style="57" bestFit="1" customWidth="1"/>
    <col min="6940" max="6940" width="8.88671875" style="57" bestFit="1" customWidth="1"/>
    <col min="6941" max="6941" width="6" style="57" customWidth="1"/>
    <col min="6942" max="6942" width="7.77734375" style="57" bestFit="1" customWidth="1"/>
    <col min="6943" max="6943" width="8.88671875" style="57" bestFit="1" customWidth="1"/>
    <col min="6944" max="6944" width="5.77734375" style="57" bestFit="1" customWidth="1"/>
    <col min="6945" max="6945" width="9.88671875" style="57" bestFit="1" customWidth="1"/>
    <col min="6946" max="7167" width="8.88671875" style="57"/>
    <col min="7168" max="7168" width="29.33203125" style="57" customWidth="1"/>
    <col min="7169" max="7169" width="2.21875" style="57" customWidth="1"/>
    <col min="7170" max="7177" width="13.109375" style="57" customWidth="1"/>
    <col min="7178" max="7178" width="10.109375" style="57" bestFit="1" customWidth="1"/>
    <col min="7179" max="7179" width="9.33203125" style="57" bestFit="1" customWidth="1"/>
    <col min="7180" max="7180" width="10.109375" style="57" bestFit="1" customWidth="1"/>
    <col min="7181" max="7181" width="6" style="57" bestFit="1" customWidth="1"/>
    <col min="7182" max="7182" width="10.109375" style="57" bestFit="1" customWidth="1"/>
    <col min="7183" max="7183" width="10.44140625" style="57" bestFit="1" customWidth="1"/>
    <col min="7184" max="7184" width="6.33203125" style="57" bestFit="1" customWidth="1"/>
    <col min="7185" max="7185" width="10.88671875" style="57" bestFit="1" customWidth="1"/>
    <col min="7186" max="7186" width="10.44140625" style="57" bestFit="1" customWidth="1"/>
    <col min="7187" max="7187" width="7.77734375" style="57" bestFit="1" customWidth="1"/>
    <col min="7188" max="7188" width="8.88671875" style="57" bestFit="1" customWidth="1"/>
    <col min="7189" max="7189" width="4.6640625" style="57" bestFit="1" customWidth="1"/>
    <col min="7190" max="7190" width="7.77734375" style="57" bestFit="1" customWidth="1"/>
    <col min="7191" max="7191" width="8.88671875" style="57" bestFit="1" customWidth="1"/>
    <col min="7192" max="7192" width="6.109375" style="57" bestFit="1" customWidth="1"/>
    <col min="7193" max="7193" width="9.88671875" style="57" bestFit="1" customWidth="1"/>
    <col min="7194" max="7194" width="8.88671875" style="57" bestFit="1" customWidth="1"/>
    <col min="7195" max="7195" width="7.77734375" style="57" bestFit="1" customWidth="1"/>
    <col min="7196" max="7196" width="8.88671875" style="57" bestFit="1" customWidth="1"/>
    <col min="7197" max="7197" width="6" style="57" customWidth="1"/>
    <col min="7198" max="7198" width="7.77734375" style="57" bestFit="1" customWidth="1"/>
    <col min="7199" max="7199" width="8.88671875" style="57" bestFit="1" customWidth="1"/>
    <col min="7200" max="7200" width="5.77734375" style="57" bestFit="1" customWidth="1"/>
    <col min="7201" max="7201" width="9.88671875" style="57" bestFit="1" customWidth="1"/>
    <col min="7202" max="7423" width="8.88671875" style="57"/>
    <col min="7424" max="7424" width="29.33203125" style="57" customWidth="1"/>
    <col min="7425" max="7425" width="2.21875" style="57" customWidth="1"/>
    <col min="7426" max="7433" width="13.109375" style="57" customWidth="1"/>
    <col min="7434" max="7434" width="10.109375" style="57" bestFit="1" customWidth="1"/>
    <col min="7435" max="7435" width="9.33203125" style="57" bestFit="1" customWidth="1"/>
    <col min="7436" max="7436" width="10.109375" style="57" bestFit="1" customWidth="1"/>
    <col min="7437" max="7437" width="6" style="57" bestFit="1" customWidth="1"/>
    <col min="7438" max="7438" width="10.109375" style="57" bestFit="1" customWidth="1"/>
    <col min="7439" max="7439" width="10.44140625" style="57" bestFit="1" customWidth="1"/>
    <col min="7440" max="7440" width="6.33203125" style="57" bestFit="1" customWidth="1"/>
    <col min="7441" max="7441" width="10.88671875" style="57" bestFit="1" customWidth="1"/>
    <col min="7442" max="7442" width="10.44140625" style="57" bestFit="1" customWidth="1"/>
    <col min="7443" max="7443" width="7.77734375" style="57" bestFit="1" customWidth="1"/>
    <col min="7444" max="7444" width="8.88671875" style="57" bestFit="1" customWidth="1"/>
    <col min="7445" max="7445" width="4.6640625" style="57" bestFit="1" customWidth="1"/>
    <col min="7446" max="7446" width="7.77734375" style="57" bestFit="1" customWidth="1"/>
    <col min="7447" max="7447" width="8.88671875" style="57" bestFit="1" customWidth="1"/>
    <col min="7448" max="7448" width="6.109375" style="57" bestFit="1" customWidth="1"/>
    <col min="7449" max="7449" width="9.88671875" style="57" bestFit="1" customWidth="1"/>
    <col min="7450" max="7450" width="8.88671875" style="57" bestFit="1" customWidth="1"/>
    <col min="7451" max="7451" width="7.77734375" style="57" bestFit="1" customWidth="1"/>
    <col min="7452" max="7452" width="8.88671875" style="57" bestFit="1" customWidth="1"/>
    <col min="7453" max="7453" width="6" style="57" customWidth="1"/>
    <col min="7454" max="7454" width="7.77734375" style="57" bestFit="1" customWidth="1"/>
    <col min="7455" max="7455" width="8.88671875" style="57" bestFit="1" customWidth="1"/>
    <col min="7456" max="7456" width="5.77734375" style="57" bestFit="1" customWidth="1"/>
    <col min="7457" max="7457" width="9.88671875" style="57" bestFit="1" customWidth="1"/>
    <col min="7458" max="7679" width="8.88671875" style="57"/>
    <col min="7680" max="7680" width="29.33203125" style="57" customWidth="1"/>
    <col min="7681" max="7681" width="2.21875" style="57" customWidth="1"/>
    <col min="7682" max="7689" width="13.109375" style="57" customWidth="1"/>
    <col min="7690" max="7690" width="10.109375" style="57" bestFit="1" customWidth="1"/>
    <col min="7691" max="7691" width="9.33203125" style="57" bestFit="1" customWidth="1"/>
    <col min="7692" max="7692" width="10.109375" style="57" bestFit="1" customWidth="1"/>
    <col min="7693" max="7693" width="6" style="57" bestFit="1" customWidth="1"/>
    <col min="7694" max="7694" width="10.109375" style="57" bestFit="1" customWidth="1"/>
    <col min="7695" max="7695" width="10.44140625" style="57" bestFit="1" customWidth="1"/>
    <col min="7696" max="7696" width="6.33203125" style="57" bestFit="1" customWidth="1"/>
    <col min="7697" max="7697" width="10.88671875" style="57" bestFit="1" customWidth="1"/>
    <col min="7698" max="7698" width="10.44140625" style="57" bestFit="1" customWidth="1"/>
    <col min="7699" max="7699" width="7.77734375" style="57" bestFit="1" customWidth="1"/>
    <col min="7700" max="7700" width="8.88671875" style="57" bestFit="1" customWidth="1"/>
    <col min="7701" max="7701" width="4.6640625" style="57" bestFit="1" customWidth="1"/>
    <col min="7702" max="7702" width="7.77734375" style="57" bestFit="1" customWidth="1"/>
    <col min="7703" max="7703" width="8.88671875" style="57" bestFit="1" customWidth="1"/>
    <col min="7704" max="7704" width="6.109375" style="57" bestFit="1" customWidth="1"/>
    <col min="7705" max="7705" width="9.88671875" style="57" bestFit="1" customWidth="1"/>
    <col min="7706" max="7706" width="8.88671875" style="57" bestFit="1" customWidth="1"/>
    <col min="7707" max="7707" width="7.77734375" style="57" bestFit="1" customWidth="1"/>
    <col min="7708" max="7708" width="8.88671875" style="57" bestFit="1" customWidth="1"/>
    <col min="7709" max="7709" width="6" style="57" customWidth="1"/>
    <col min="7710" max="7710" width="7.77734375" style="57" bestFit="1" customWidth="1"/>
    <col min="7711" max="7711" width="8.88671875" style="57" bestFit="1" customWidth="1"/>
    <col min="7712" max="7712" width="5.77734375" style="57" bestFit="1" customWidth="1"/>
    <col min="7713" max="7713" width="9.88671875" style="57" bestFit="1" customWidth="1"/>
    <col min="7714" max="7935" width="8.88671875" style="57"/>
    <col min="7936" max="7936" width="29.33203125" style="57" customWidth="1"/>
    <col min="7937" max="7937" width="2.21875" style="57" customWidth="1"/>
    <col min="7938" max="7945" width="13.109375" style="57" customWidth="1"/>
    <col min="7946" max="7946" width="10.109375" style="57" bestFit="1" customWidth="1"/>
    <col min="7947" max="7947" width="9.33203125" style="57" bestFit="1" customWidth="1"/>
    <col min="7948" max="7948" width="10.109375" style="57" bestFit="1" customWidth="1"/>
    <col min="7949" max="7949" width="6" style="57" bestFit="1" customWidth="1"/>
    <col min="7950" max="7950" width="10.109375" style="57" bestFit="1" customWidth="1"/>
    <col min="7951" max="7951" width="10.44140625" style="57" bestFit="1" customWidth="1"/>
    <col min="7952" max="7952" width="6.33203125" style="57" bestFit="1" customWidth="1"/>
    <col min="7953" max="7953" width="10.88671875" style="57" bestFit="1" customWidth="1"/>
    <col min="7954" max="7954" width="10.44140625" style="57" bestFit="1" customWidth="1"/>
    <col min="7955" max="7955" width="7.77734375" style="57" bestFit="1" customWidth="1"/>
    <col min="7956" max="7956" width="8.88671875" style="57" bestFit="1" customWidth="1"/>
    <col min="7957" max="7957" width="4.6640625" style="57" bestFit="1" customWidth="1"/>
    <col min="7958" max="7958" width="7.77734375" style="57" bestFit="1" customWidth="1"/>
    <col min="7959" max="7959" width="8.88671875" style="57" bestFit="1" customWidth="1"/>
    <col min="7960" max="7960" width="6.109375" style="57" bestFit="1" customWidth="1"/>
    <col min="7961" max="7961" width="9.88671875" style="57" bestFit="1" customWidth="1"/>
    <col min="7962" max="7962" width="8.88671875" style="57" bestFit="1" customWidth="1"/>
    <col min="7963" max="7963" width="7.77734375" style="57" bestFit="1" customWidth="1"/>
    <col min="7964" max="7964" width="8.88671875" style="57" bestFit="1" customWidth="1"/>
    <col min="7965" max="7965" width="6" style="57" customWidth="1"/>
    <col min="7966" max="7966" width="7.77734375" style="57" bestFit="1" customWidth="1"/>
    <col min="7967" max="7967" width="8.88671875" style="57" bestFit="1" customWidth="1"/>
    <col min="7968" max="7968" width="5.77734375" style="57" bestFit="1" customWidth="1"/>
    <col min="7969" max="7969" width="9.88671875" style="57" bestFit="1" customWidth="1"/>
    <col min="7970" max="8191" width="8.88671875" style="57"/>
    <col min="8192" max="8192" width="29.33203125" style="57" customWidth="1"/>
    <col min="8193" max="8193" width="2.21875" style="57" customWidth="1"/>
    <col min="8194" max="8201" width="13.109375" style="57" customWidth="1"/>
    <col min="8202" max="8202" width="10.109375" style="57" bestFit="1" customWidth="1"/>
    <col min="8203" max="8203" width="9.33203125" style="57" bestFit="1" customWidth="1"/>
    <col min="8204" max="8204" width="10.109375" style="57" bestFit="1" customWidth="1"/>
    <col min="8205" max="8205" width="6" style="57" bestFit="1" customWidth="1"/>
    <col min="8206" max="8206" width="10.109375" style="57" bestFit="1" customWidth="1"/>
    <col min="8207" max="8207" width="10.44140625" style="57" bestFit="1" customWidth="1"/>
    <col min="8208" max="8208" width="6.33203125" style="57" bestFit="1" customWidth="1"/>
    <col min="8209" max="8209" width="10.88671875" style="57" bestFit="1" customWidth="1"/>
    <col min="8210" max="8210" width="10.44140625" style="57" bestFit="1" customWidth="1"/>
    <col min="8211" max="8211" width="7.77734375" style="57" bestFit="1" customWidth="1"/>
    <col min="8212" max="8212" width="8.88671875" style="57" bestFit="1" customWidth="1"/>
    <col min="8213" max="8213" width="4.6640625" style="57" bestFit="1" customWidth="1"/>
    <col min="8214" max="8214" width="7.77734375" style="57" bestFit="1" customWidth="1"/>
    <col min="8215" max="8215" width="8.88671875" style="57" bestFit="1" customWidth="1"/>
    <col min="8216" max="8216" width="6.109375" style="57" bestFit="1" customWidth="1"/>
    <col min="8217" max="8217" width="9.88671875" style="57" bestFit="1" customWidth="1"/>
    <col min="8218" max="8218" width="8.88671875" style="57" bestFit="1" customWidth="1"/>
    <col min="8219" max="8219" width="7.77734375" style="57" bestFit="1" customWidth="1"/>
    <col min="8220" max="8220" width="8.88671875" style="57" bestFit="1" customWidth="1"/>
    <col min="8221" max="8221" width="6" style="57" customWidth="1"/>
    <col min="8222" max="8222" width="7.77734375" style="57" bestFit="1" customWidth="1"/>
    <col min="8223" max="8223" width="8.88671875" style="57" bestFit="1" customWidth="1"/>
    <col min="8224" max="8224" width="5.77734375" style="57" bestFit="1" customWidth="1"/>
    <col min="8225" max="8225" width="9.88671875" style="57" bestFit="1" customWidth="1"/>
    <col min="8226" max="8447" width="8.88671875" style="57"/>
    <col min="8448" max="8448" width="29.33203125" style="57" customWidth="1"/>
    <col min="8449" max="8449" width="2.21875" style="57" customWidth="1"/>
    <col min="8450" max="8457" width="13.109375" style="57" customWidth="1"/>
    <col min="8458" max="8458" width="10.109375" style="57" bestFit="1" customWidth="1"/>
    <col min="8459" max="8459" width="9.33203125" style="57" bestFit="1" customWidth="1"/>
    <col min="8460" max="8460" width="10.109375" style="57" bestFit="1" customWidth="1"/>
    <col min="8461" max="8461" width="6" style="57" bestFit="1" customWidth="1"/>
    <col min="8462" max="8462" width="10.109375" style="57" bestFit="1" customWidth="1"/>
    <col min="8463" max="8463" width="10.44140625" style="57" bestFit="1" customWidth="1"/>
    <col min="8464" max="8464" width="6.33203125" style="57" bestFit="1" customWidth="1"/>
    <col min="8465" max="8465" width="10.88671875" style="57" bestFit="1" customWidth="1"/>
    <col min="8466" max="8466" width="10.44140625" style="57" bestFit="1" customWidth="1"/>
    <col min="8467" max="8467" width="7.77734375" style="57" bestFit="1" customWidth="1"/>
    <col min="8468" max="8468" width="8.88671875" style="57" bestFit="1" customWidth="1"/>
    <col min="8469" max="8469" width="4.6640625" style="57" bestFit="1" customWidth="1"/>
    <col min="8470" max="8470" width="7.77734375" style="57" bestFit="1" customWidth="1"/>
    <col min="8471" max="8471" width="8.88671875" style="57" bestFit="1" customWidth="1"/>
    <col min="8472" max="8472" width="6.109375" style="57" bestFit="1" customWidth="1"/>
    <col min="8473" max="8473" width="9.88671875" style="57" bestFit="1" customWidth="1"/>
    <col min="8474" max="8474" width="8.88671875" style="57" bestFit="1" customWidth="1"/>
    <col min="8475" max="8475" width="7.77734375" style="57" bestFit="1" customWidth="1"/>
    <col min="8476" max="8476" width="8.88671875" style="57" bestFit="1" customWidth="1"/>
    <col min="8477" max="8477" width="6" style="57" customWidth="1"/>
    <col min="8478" max="8478" width="7.77734375" style="57" bestFit="1" customWidth="1"/>
    <col min="8479" max="8479" width="8.88671875" style="57" bestFit="1" customWidth="1"/>
    <col min="8480" max="8480" width="5.77734375" style="57" bestFit="1" customWidth="1"/>
    <col min="8481" max="8481" width="9.88671875" style="57" bestFit="1" customWidth="1"/>
    <col min="8482" max="8703" width="8.88671875" style="57"/>
    <col min="8704" max="8704" width="29.33203125" style="57" customWidth="1"/>
    <col min="8705" max="8705" width="2.21875" style="57" customWidth="1"/>
    <col min="8706" max="8713" width="13.109375" style="57" customWidth="1"/>
    <col min="8714" max="8714" width="10.109375" style="57" bestFit="1" customWidth="1"/>
    <col min="8715" max="8715" width="9.33203125" style="57" bestFit="1" customWidth="1"/>
    <col min="8716" max="8716" width="10.109375" style="57" bestFit="1" customWidth="1"/>
    <col min="8717" max="8717" width="6" style="57" bestFit="1" customWidth="1"/>
    <col min="8718" max="8718" width="10.109375" style="57" bestFit="1" customWidth="1"/>
    <col min="8719" max="8719" width="10.44140625" style="57" bestFit="1" customWidth="1"/>
    <col min="8720" max="8720" width="6.33203125" style="57" bestFit="1" customWidth="1"/>
    <col min="8721" max="8721" width="10.88671875" style="57" bestFit="1" customWidth="1"/>
    <col min="8722" max="8722" width="10.44140625" style="57" bestFit="1" customWidth="1"/>
    <col min="8723" max="8723" width="7.77734375" style="57" bestFit="1" customWidth="1"/>
    <col min="8724" max="8724" width="8.88671875" style="57" bestFit="1" customWidth="1"/>
    <col min="8725" max="8725" width="4.6640625" style="57" bestFit="1" customWidth="1"/>
    <col min="8726" max="8726" width="7.77734375" style="57" bestFit="1" customWidth="1"/>
    <col min="8727" max="8727" width="8.88671875" style="57" bestFit="1" customWidth="1"/>
    <col min="8728" max="8728" width="6.109375" style="57" bestFit="1" customWidth="1"/>
    <col min="8729" max="8729" width="9.88671875" style="57" bestFit="1" customWidth="1"/>
    <col min="8730" max="8730" width="8.88671875" style="57" bestFit="1" customWidth="1"/>
    <col min="8731" max="8731" width="7.77734375" style="57" bestFit="1" customWidth="1"/>
    <col min="8732" max="8732" width="8.88671875" style="57" bestFit="1" customWidth="1"/>
    <col min="8733" max="8733" width="6" style="57" customWidth="1"/>
    <col min="8734" max="8734" width="7.77734375" style="57" bestFit="1" customWidth="1"/>
    <col min="8735" max="8735" width="8.88671875" style="57" bestFit="1" customWidth="1"/>
    <col min="8736" max="8736" width="5.77734375" style="57" bestFit="1" customWidth="1"/>
    <col min="8737" max="8737" width="9.88671875" style="57" bestFit="1" customWidth="1"/>
    <col min="8738" max="8959" width="8.88671875" style="57"/>
    <col min="8960" max="8960" width="29.33203125" style="57" customWidth="1"/>
    <col min="8961" max="8961" width="2.21875" style="57" customWidth="1"/>
    <col min="8962" max="8969" width="13.109375" style="57" customWidth="1"/>
    <col min="8970" max="8970" width="10.109375" style="57" bestFit="1" customWidth="1"/>
    <col min="8971" max="8971" width="9.33203125" style="57" bestFit="1" customWidth="1"/>
    <col min="8972" max="8972" width="10.109375" style="57" bestFit="1" customWidth="1"/>
    <col min="8973" max="8973" width="6" style="57" bestFit="1" customWidth="1"/>
    <col min="8974" max="8974" width="10.109375" style="57" bestFit="1" customWidth="1"/>
    <col min="8975" max="8975" width="10.44140625" style="57" bestFit="1" customWidth="1"/>
    <col min="8976" max="8976" width="6.33203125" style="57" bestFit="1" customWidth="1"/>
    <col min="8977" max="8977" width="10.88671875" style="57" bestFit="1" customWidth="1"/>
    <col min="8978" max="8978" width="10.44140625" style="57" bestFit="1" customWidth="1"/>
    <col min="8979" max="8979" width="7.77734375" style="57" bestFit="1" customWidth="1"/>
    <col min="8980" max="8980" width="8.88671875" style="57" bestFit="1" customWidth="1"/>
    <col min="8981" max="8981" width="4.6640625" style="57" bestFit="1" customWidth="1"/>
    <col min="8982" max="8982" width="7.77734375" style="57" bestFit="1" customWidth="1"/>
    <col min="8983" max="8983" width="8.88671875" style="57" bestFit="1" customWidth="1"/>
    <col min="8984" max="8984" width="6.109375" style="57" bestFit="1" customWidth="1"/>
    <col min="8985" max="8985" width="9.88671875" style="57" bestFit="1" customWidth="1"/>
    <col min="8986" max="8986" width="8.88671875" style="57" bestFit="1" customWidth="1"/>
    <col min="8987" max="8987" width="7.77734375" style="57" bestFit="1" customWidth="1"/>
    <col min="8988" max="8988" width="8.88671875" style="57" bestFit="1" customWidth="1"/>
    <col min="8989" max="8989" width="6" style="57" customWidth="1"/>
    <col min="8990" max="8990" width="7.77734375" style="57" bestFit="1" customWidth="1"/>
    <col min="8991" max="8991" width="8.88671875" style="57" bestFit="1" customWidth="1"/>
    <col min="8992" max="8992" width="5.77734375" style="57" bestFit="1" customWidth="1"/>
    <col min="8993" max="8993" width="9.88671875" style="57" bestFit="1" customWidth="1"/>
    <col min="8994" max="9215" width="8.88671875" style="57"/>
    <col min="9216" max="9216" width="29.33203125" style="57" customWidth="1"/>
    <col min="9217" max="9217" width="2.21875" style="57" customWidth="1"/>
    <col min="9218" max="9225" width="13.109375" style="57" customWidth="1"/>
    <col min="9226" max="9226" width="10.109375" style="57" bestFit="1" customWidth="1"/>
    <col min="9227" max="9227" width="9.33203125" style="57" bestFit="1" customWidth="1"/>
    <col min="9228" max="9228" width="10.109375" style="57" bestFit="1" customWidth="1"/>
    <col min="9229" max="9229" width="6" style="57" bestFit="1" customWidth="1"/>
    <col min="9230" max="9230" width="10.109375" style="57" bestFit="1" customWidth="1"/>
    <col min="9231" max="9231" width="10.44140625" style="57" bestFit="1" customWidth="1"/>
    <col min="9232" max="9232" width="6.33203125" style="57" bestFit="1" customWidth="1"/>
    <col min="9233" max="9233" width="10.88671875" style="57" bestFit="1" customWidth="1"/>
    <col min="9234" max="9234" width="10.44140625" style="57" bestFit="1" customWidth="1"/>
    <col min="9235" max="9235" width="7.77734375" style="57" bestFit="1" customWidth="1"/>
    <col min="9236" max="9236" width="8.88671875" style="57" bestFit="1" customWidth="1"/>
    <col min="9237" max="9237" width="4.6640625" style="57" bestFit="1" customWidth="1"/>
    <col min="9238" max="9238" width="7.77734375" style="57" bestFit="1" customWidth="1"/>
    <col min="9239" max="9239" width="8.88671875" style="57" bestFit="1" customWidth="1"/>
    <col min="9240" max="9240" width="6.109375" style="57" bestFit="1" customWidth="1"/>
    <col min="9241" max="9241" width="9.88671875" style="57" bestFit="1" customWidth="1"/>
    <col min="9242" max="9242" width="8.88671875" style="57" bestFit="1" customWidth="1"/>
    <col min="9243" max="9243" width="7.77734375" style="57" bestFit="1" customWidth="1"/>
    <col min="9244" max="9244" width="8.88671875" style="57" bestFit="1" customWidth="1"/>
    <col min="9245" max="9245" width="6" style="57" customWidth="1"/>
    <col min="9246" max="9246" width="7.77734375" style="57" bestFit="1" customWidth="1"/>
    <col min="9247" max="9247" width="8.88671875" style="57" bestFit="1" customWidth="1"/>
    <col min="9248" max="9248" width="5.77734375" style="57" bestFit="1" customWidth="1"/>
    <col min="9249" max="9249" width="9.88671875" style="57" bestFit="1" customWidth="1"/>
    <col min="9250" max="9471" width="8.88671875" style="57"/>
    <col min="9472" max="9472" width="29.33203125" style="57" customWidth="1"/>
    <col min="9473" max="9473" width="2.21875" style="57" customWidth="1"/>
    <col min="9474" max="9481" width="13.109375" style="57" customWidth="1"/>
    <col min="9482" max="9482" width="10.109375" style="57" bestFit="1" customWidth="1"/>
    <col min="9483" max="9483" width="9.33203125" style="57" bestFit="1" customWidth="1"/>
    <col min="9484" max="9484" width="10.109375" style="57" bestFit="1" customWidth="1"/>
    <col min="9485" max="9485" width="6" style="57" bestFit="1" customWidth="1"/>
    <col min="9486" max="9486" width="10.109375" style="57" bestFit="1" customWidth="1"/>
    <col min="9487" max="9487" width="10.44140625" style="57" bestFit="1" customWidth="1"/>
    <col min="9488" max="9488" width="6.33203125" style="57" bestFit="1" customWidth="1"/>
    <col min="9489" max="9489" width="10.88671875" style="57" bestFit="1" customWidth="1"/>
    <col min="9490" max="9490" width="10.44140625" style="57" bestFit="1" customWidth="1"/>
    <col min="9491" max="9491" width="7.77734375" style="57" bestFit="1" customWidth="1"/>
    <col min="9492" max="9492" width="8.88671875" style="57" bestFit="1" customWidth="1"/>
    <col min="9493" max="9493" width="4.6640625" style="57" bestFit="1" customWidth="1"/>
    <col min="9494" max="9494" width="7.77734375" style="57" bestFit="1" customWidth="1"/>
    <col min="9495" max="9495" width="8.88671875" style="57" bestFit="1" customWidth="1"/>
    <col min="9496" max="9496" width="6.109375" style="57" bestFit="1" customWidth="1"/>
    <col min="9497" max="9497" width="9.88671875" style="57" bestFit="1" customWidth="1"/>
    <col min="9498" max="9498" width="8.88671875" style="57" bestFit="1" customWidth="1"/>
    <col min="9499" max="9499" width="7.77734375" style="57" bestFit="1" customWidth="1"/>
    <col min="9500" max="9500" width="8.88671875" style="57" bestFit="1" customWidth="1"/>
    <col min="9501" max="9501" width="6" style="57" customWidth="1"/>
    <col min="9502" max="9502" width="7.77734375" style="57" bestFit="1" customWidth="1"/>
    <col min="9503" max="9503" width="8.88671875" style="57" bestFit="1" customWidth="1"/>
    <col min="9504" max="9504" width="5.77734375" style="57" bestFit="1" customWidth="1"/>
    <col min="9505" max="9505" width="9.88671875" style="57" bestFit="1" customWidth="1"/>
    <col min="9506" max="9727" width="8.88671875" style="57"/>
    <col min="9728" max="9728" width="29.33203125" style="57" customWidth="1"/>
    <col min="9729" max="9729" width="2.21875" style="57" customWidth="1"/>
    <col min="9730" max="9737" width="13.109375" style="57" customWidth="1"/>
    <col min="9738" max="9738" width="10.109375" style="57" bestFit="1" customWidth="1"/>
    <col min="9739" max="9739" width="9.33203125" style="57" bestFit="1" customWidth="1"/>
    <col min="9740" max="9740" width="10.109375" style="57" bestFit="1" customWidth="1"/>
    <col min="9741" max="9741" width="6" style="57" bestFit="1" customWidth="1"/>
    <col min="9742" max="9742" width="10.109375" style="57" bestFit="1" customWidth="1"/>
    <col min="9743" max="9743" width="10.44140625" style="57" bestFit="1" customWidth="1"/>
    <col min="9744" max="9744" width="6.33203125" style="57" bestFit="1" customWidth="1"/>
    <col min="9745" max="9745" width="10.88671875" style="57" bestFit="1" customWidth="1"/>
    <col min="9746" max="9746" width="10.44140625" style="57" bestFit="1" customWidth="1"/>
    <col min="9747" max="9747" width="7.77734375" style="57" bestFit="1" customWidth="1"/>
    <col min="9748" max="9748" width="8.88671875" style="57" bestFit="1" customWidth="1"/>
    <col min="9749" max="9749" width="4.6640625" style="57" bestFit="1" customWidth="1"/>
    <col min="9750" max="9750" width="7.77734375" style="57" bestFit="1" customWidth="1"/>
    <col min="9751" max="9751" width="8.88671875" style="57" bestFit="1" customWidth="1"/>
    <col min="9752" max="9752" width="6.109375" style="57" bestFit="1" customWidth="1"/>
    <col min="9753" max="9753" width="9.88671875" style="57" bestFit="1" customWidth="1"/>
    <col min="9754" max="9754" width="8.88671875" style="57" bestFit="1" customWidth="1"/>
    <col min="9755" max="9755" width="7.77734375" style="57" bestFit="1" customWidth="1"/>
    <col min="9756" max="9756" width="8.88671875" style="57" bestFit="1" customWidth="1"/>
    <col min="9757" max="9757" width="6" style="57" customWidth="1"/>
    <col min="9758" max="9758" width="7.77734375" style="57" bestFit="1" customWidth="1"/>
    <col min="9759" max="9759" width="8.88671875" style="57" bestFit="1" customWidth="1"/>
    <col min="9760" max="9760" width="5.77734375" style="57" bestFit="1" customWidth="1"/>
    <col min="9761" max="9761" width="9.88671875" style="57" bestFit="1" customWidth="1"/>
    <col min="9762" max="9983" width="8.88671875" style="57"/>
    <col min="9984" max="9984" width="29.33203125" style="57" customWidth="1"/>
    <col min="9985" max="9985" width="2.21875" style="57" customWidth="1"/>
    <col min="9986" max="9993" width="13.109375" style="57" customWidth="1"/>
    <col min="9994" max="9994" width="10.109375" style="57" bestFit="1" customWidth="1"/>
    <col min="9995" max="9995" width="9.33203125" style="57" bestFit="1" customWidth="1"/>
    <col min="9996" max="9996" width="10.109375" style="57" bestFit="1" customWidth="1"/>
    <col min="9997" max="9997" width="6" style="57" bestFit="1" customWidth="1"/>
    <col min="9998" max="9998" width="10.109375" style="57" bestFit="1" customWidth="1"/>
    <col min="9999" max="9999" width="10.44140625" style="57" bestFit="1" customWidth="1"/>
    <col min="10000" max="10000" width="6.33203125" style="57" bestFit="1" customWidth="1"/>
    <col min="10001" max="10001" width="10.88671875" style="57" bestFit="1" customWidth="1"/>
    <col min="10002" max="10002" width="10.44140625" style="57" bestFit="1" customWidth="1"/>
    <col min="10003" max="10003" width="7.77734375" style="57" bestFit="1" customWidth="1"/>
    <col min="10004" max="10004" width="8.88671875" style="57" bestFit="1" customWidth="1"/>
    <col min="10005" max="10005" width="4.6640625" style="57" bestFit="1" customWidth="1"/>
    <col min="10006" max="10006" width="7.77734375" style="57" bestFit="1" customWidth="1"/>
    <col min="10007" max="10007" width="8.88671875" style="57" bestFit="1" customWidth="1"/>
    <col min="10008" max="10008" width="6.109375" style="57" bestFit="1" customWidth="1"/>
    <col min="10009" max="10009" width="9.88671875" style="57" bestFit="1" customWidth="1"/>
    <col min="10010" max="10010" width="8.88671875" style="57" bestFit="1" customWidth="1"/>
    <col min="10011" max="10011" width="7.77734375" style="57" bestFit="1" customWidth="1"/>
    <col min="10012" max="10012" width="8.88671875" style="57" bestFit="1" customWidth="1"/>
    <col min="10013" max="10013" width="6" style="57" customWidth="1"/>
    <col min="10014" max="10014" width="7.77734375" style="57" bestFit="1" customWidth="1"/>
    <col min="10015" max="10015" width="8.88671875" style="57" bestFit="1" customWidth="1"/>
    <col min="10016" max="10016" width="5.77734375" style="57" bestFit="1" customWidth="1"/>
    <col min="10017" max="10017" width="9.88671875" style="57" bestFit="1" customWidth="1"/>
    <col min="10018" max="10239" width="8.88671875" style="57"/>
    <col min="10240" max="10240" width="29.33203125" style="57" customWidth="1"/>
    <col min="10241" max="10241" width="2.21875" style="57" customWidth="1"/>
    <col min="10242" max="10249" width="13.109375" style="57" customWidth="1"/>
    <col min="10250" max="10250" width="10.109375" style="57" bestFit="1" customWidth="1"/>
    <col min="10251" max="10251" width="9.33203125" style="57" bestFit="1" customWidth="1"/>
    <col min="10252" max="10252" width="10.109375" style="57" bestFit="1" customWidth="1"/>
    <col min="10253" max="10253" width="6" style="57" bestFit="1" customWidth="1"/>
    <col min="10254" max="10254" width="10.109375" style="57" bestFit="1" customWidth="1"/>
    <col min="10255" max="10255" width="10.44140625" style="57" bestFit="1" customWidth="1"/>
    <col min="10256" max="10256" width="6.33203125" style="57" bestFit="1" customWidth="1"/>
    <col min="10257" max="10257" width="10.88671875" style="57" bestFit="1" customWidth="1"/>
    <col min="10258" max="10258" width="10.44140625" style="57" bestFit="1" customWidth="1"/>
    <col min="10259" max="10259" width="7.77734375" style="57" bestFit="1" customWidth="1"/>
    <col min="10260" max="10260" width="8.88671875" style="57" bestFit="1" customWidth="1"/>
    <col min="10261" max="10261" width="4.6640625" style="57" bestFit="1" customWidth="1"/>
    <col min="10262" max="10262" width="7.77734375" style="57" bestFit="1" customWidth="1"/>
    <col min="10263" max="10263" width="8.88671875" style="57" bestFit="1" customWidth="1"/>
    <col min="10264" max="10264" width="6.109375" style="57" bestFit="1" customWidth="1"/>
    <col min="10265" max="10265" width="9.88671875" style="57" bestFit="1" customWidth="1"/>
    <col min="10266" max="10266" width="8.88671875" style="57" bestFit="1" customWidth="1"/>
    <col min="10267" max="10267" width="7.77734375" style="57" bestFit="1" customWidth="1"/>
    <col min="10268" max="10268" width="8.88671875" style="57" bestFit="1" customWidth="1"/>
    <col min="10269" max="10269" width="6" style="57" customWidth="1"/>
    <col min="10270" max="10270" width="7.77734375" style="57" bestFit="1" customWidth="1"/>
    <col min="10271" max="10271" width="8.88671875" style="57" bestFit="1" customWidth="1"/>
    <col min="10272" max="10272" width="5.77734375" style="57" bestFit="1" customWidth="1"/>
    <col min="10273" max="10273" width="9.88671875" style="57" bestFit="1" customWidth="1"/>
    <col min="10274" max="10495" width="8.88671875" style="57"/>
    <col min="10496" max="10496" width="29.33203125" style="57" customWidth="1"/>
    <col min="10497" max="10497" width="2.21875" style="57" customWidth="1"/>
    <col min="10498" max="10505" width="13.109375" style="57" customWidth="1"/>
    <col min="10506" max="10506" width="10.109375" style="57" bestFit="1" customWidth="1"/>
    <col min="10507" max="10507" width="9.33203125" style="57" bestFit="1" customWidth="1"/>
    <col min="10508" max="10508" width="10.109375" style="57" bestFit="1" customWidth="1"/>
    <col min="10509" max="10509" width="6" style="57" bestFit="1" customWidth="1"/>
    <col min="10510" max="10510" width="10.109375" style="57" bestFit="1" customWidth="1"/>
    <col min="10511" max="10511" width="10.44140625" style="57" bestFit="1" customWidth="1"/>
    <col min="10512" max="10512" width="6.33203125" style="57" bestFit="1" customWidth="1"/>
    <col min="10513" max="10513" width="10.88671875" style="57" bestFit="1" customWidth="1"/>
    <col min="10514" max="10514" width="10.44140625" style="57" bestFit="1" customWidth="1"/>
    <col min="10515" max="10515" width="7.77734375" style="57" bestFit="1" customWidth="1"/>
    <col min="10516" max="10516" width="8.88671875" style="57" bestFit="1" customWidth="1"/>
    <col min="10517" max="10517" width="4.6640625" style="57" bestFit="1" customWidth="1"/>
    <col min="10518" max="10518" width="7.77734375" style="57" bestFit="1" customWidth="1"/>
    <col min="10519" max="10519" width="8.88671875" style="57" bestFit="1" customWidth="1"/>
    <col min="10520" max="10520" width="6.109375" style="57" bestFit="1" customWidth="1"/>
    <col min="10521" max="10521" width="9.88671875" style="57" bestFit="1" customWidth="1"/>
    <col min="10522" max="10522" width="8.88671875" style="57" bestFit="1" customWidth="1"/>
    <col min="10523" max="10523" width="7.77734375" style="57" bestFit="1" customWidth="1"/>
    <col min="10524" max="10524" width="8.88671875" style="57" bestFit="1" customWidth="1"/>
    <col min="10525" max="10525" width="6" style="57" customWidth="1"/>
    <col min="10526" max="10526" width="7.77734375" style="57" bestFit="1" customWidth="1"/>
    <col min="10527" max="10527" width="8.88671875" style="57" bestFit="1" customWidth="1"/>
    <col min="10528" max="10528" width="5.77734375" style="57" bestFit="1" customWidth="1"/>
    <col min="10529" max="10529" width="9.88671875" style="57" bestFit="1" customWidth="1"/>
    <col min="10530" max="10751" width="8.88671875" style="57"/>
    <col min="10752" max="10752" width="29.33203125" style="57" customWidth="1"/>
    <col min="10753" max="10753" width="2.21875" style="57" customWidth="1"/>
    <col min="10754" max="10761" width="13.109375" style="57" customWidth="1"/>
    <col min="10762" max="10762" width="10.109375" style="57" bestFit="1" customWidth="1"/>
    <col min="10763" max="10763" width="9.33203125" style="57" bestFit="1" customWidth="1"/>
    <col min="10764" max="10764" width="10.109375" style="57" bestFit="1" customWidth="1"/>
    <col min="10765" max="10765" width="6" style="57" bestFit="1" customWidth="1"/>
    <col min="10766" max="10766" width="10.109375" style="57" bestFit="1" customWidth="1"/>
    <col min="10767" max="10767" width="10.44140625" style="57" bestFit="1" customWidth="1"/>
    <col min="10768" max="10768" width="6.33203125" style="57" bestFit="1" customWidth="1"/>
    <col min="10769" max="10769" width="10.88671875" style="57" bestFit="1" customWidth="1"/>
    <col min="10770" max="10770" width="10.44140625" style="57" bestFit="1" customWidth="1"/>
    <col min="10771" max="10771" width="7.77734375" style="57" bestFit="1" customWidth="1"/>
    <col min="10772" max="10772" width="8.88671875" style="57" bestFit="1" customWidth="1"/>
    <col min="10773" max="10773" width="4.6640625" style="57" bestFit="1" customWidth="1"/>
    <col min="10774" max="10774" width="7.77734375" style="57" bestFit="1" customWidth="1"/>
    <col min="10775" max="10775" width="8.88671875" style="57" bestFit="1" customWidth="1"/>
    <col min="10776" max="10776" width="6.109375" style="57" bestFit="1" customWidth="1"/>
    <col min="10777" max="10777" width="9.88671875" style="57" bestFit="1" customWidth="1"/>
    <col min="10778" max="10778" width="8.88671875" style="57" bestFit="1" customWidth="1"/>
    <col min="10779" max="10779" width="7.77734375" style="57" bestFit="1" customWidth="1"/>
    <col min="10780" max="10780" width="8.88671875" style="57" bestFit="1" customWidth="1"/>
    <col min="10781" max="10781" width="6" style="57" customWidth="1"/>
    <col min="10782" max="10782" width="7.77734375" style="57" bestFit="1" customWidth="1"/>
    <col min="10783" max="10783" width="8.88671875" style="57" bestFit="1" customWidth="1"/>
    <col min="10784" max="10784" width="5.77734375" style="57" bestFit="1" customWidth="1"/>
    <col min="10785" max="10785" width="9.88671875" style="57" bestFit="1" customWidth="1"/>
    <col min="10786" max="11007" width="8.88671875" style="57"/>
    <col min="11008" max="11008" width="29.33203125" style="57" customWidth="1"/>
    <col min="11009" max="11009" width="2.21875" style="57" customWidth="1"/>
    <col min="11010" max="11017" width="13.109375" style="57" customWidth="1"/>
    <col min="11018" max="11018" width="10.109375" style="57" bestFit="1" customWidth="1"/>
    <col min="11019" max="11019" width="9.33203125" style="57" bestFit="1" customWidth="1"/>
    <col min="11020" max="11020" width="10.109375" style="57" bestFit="1" customWidth="1"/>
    <col min="11021" max="11021" width="6" style="57" bestFit="1" customWidth="1"/>
    <col min="11022" max="11022" width="10.109375" style="57" bestFit="1" customWidth="1"/>
    <col min="11023" max="11023" width="10.44140625" style="57" bestFit="1" customWidth="1"/>
    <col min="11024" max="11024" width="6.33203125" style="57" bestFit="1" customWidth="1"/>
    <col min="11025" max="11025" width="10.88671875" style="57" bestFit="1" customWidth="1"/>
    <col min="11026" max="11026" width="10.44140625" style="57" bestFit="1" customWidth="1"/>
    <col min="11027" max="11027" width="7.77734375" style="57" bestFit="1" customWidth="1"/>
    <col min="11028" max="11028" width="8.88671875" style="57" bestFit="1" customWidth="1"/>
    <col min="11029" max="11029" width="4.6640625" style="57" bestFit="1" customWidth="1"/>
    <col min="11030" max="11030" width="7.77734375" style="57" bestFit="1" customWidth="1"/>
    <col min="11031" max="11031" width="8.88671875" style="57" bestFit="1" customWidth="1"/>
    <col min="11032" max="11032" width="6.109375" style="57" bestFit="1" customWidth="1"/>
    <col min="11033" max="11033" width="9.88671875" style="57" bestFit="1" customWidth="1"/>
    <col min="11034" max="11034" width="8.88671875" style="57" bestFit="1" customWidth="1"/>
    <col min="11035" max="11035" width="7.77734375" style="57" bestFit="1" customWidth="1"/>
    <col min="11036" max="11036" width="8.88671875" style="57" bestFit="1" customWidth="1"/>
    <col min="11037" max="11037" width="6" style="57" customWidth="1"/>
    <col min="11038" max="11038" width="7.77734375" style="57" bestFit="1" customWidth="1"/>
    <col min="11039" max="11039" width="8.88671875" style="57" bestFit="1" customWidth="1"/>
    <col min="11040" max="11040" width="5.77734375" style="57" bestFit="1" customWidth="1"/>
    <col min="11041" max="11041" width="9.88671875" style="57" bestFit="1" customWidth="1"/>
    <col min="11042" max="11263" width="8.88671875" style="57"/>
    <col min="11264" max="11264" width="29.33203125" style="57" customWidth="1"/>
    <col min="11265" max="11265" width="2.21875" style="57" customWidth="1"/>
    <col min="11266" max="11273" width="13.109375" style="57" customWidth="1"/>
    <col min="11274" max="11274" width="10.109375" style="57" bestFit="1" customWidth="1"/>
    <col min="11275" max="11275" width="9.33203125" style="57" bestFit="1" customWidth="1"/>
    <col min="11276" max="11276" width="10.109375" style="57" bestFit="1" customWidth="1"/>
    <col min="11277" max="11277" width="6" style="57" bestFit="1" customWidth="1"/>
    <col min="11278" max="11278" width="10.109375" style="57" bestFit="1" customWidth="1"/>
    <col min="11279" max="11279" width="10.44140625" style="57" bestFit="1" customWidth="1"/>
    <col min="11280" max="11280" width="6.33203125" style="57" bestFit="1" customWidth="1"/>
    <col min="11281" max="11281" width="10.88671875" style="57" bestFit="1" customWidth="1"/>
    <col min="11282" max="11282" width="10.44140625" style="57" bestFit="1" customWidth="1"/>
    <col min="11283" max="11283" width="7.77734375" style="57" bestFit="1" customWidth="1"/>
    <col min="11284" max="11284" width="8.88671875" style="57" bestFit="1" customWidth="1"/>
    <col min="11285" max="11285" width="4.6640625" style="57" bestFit="1" customWidth="1"/>
    <col min="11286" max="11286" width="7.77734375" style="57" bestFit="1" customWidth="1"/>
    <col min="11287" max="11287" width="8.88671875" style="57" bestFit="1" customWidth="1"/>
    <col min="11288" max="11288" width="6.109375" style="57" bestFit="1" customWidth="1"/>
    <col min="11289" max="11289" width="9.88671875" style="57" bestFit="1" customWidth="1"/>
    <col min="11290" max="11290" width="8.88671875" style="57" bestFit="1" customWidth="1"/>
    <col min="11291" max="11291" width="7.77734375" style="57" bestFit="1" customWidth="1"/>
    <col min="11292" max="11292" width="8.88671875" style="57" bestFit="1" customWidth="1"/>
    <col min="11293" max="11293" width="6" style="57" customWidth="1"/>
    <col min="11294" max="11294" width="7.77734375" style="57" bestFit="1" customWidth="1"/>
    <col min="11295" max="11295" width="8.88671875" style="57" bestFit="1" customWidth="1"/>
    <col min="11296" max="11296" width="5.77734375" style="57" bestFit="1" customWidth="1"/>
    <col min="11297" max="11297" width="9.88671875" style="57" bestFit="1" customWidth="1"/>
    <col min="11298" max="11519" width="8.88671875" style="57"/>
    <col min="11520" max="11520" width="29.33203125" style="57" customWidth="1"/>
    <col min="11521" max="11521" width="2.21875" style="57" customWidth="1"/>
    <col min="11522" max="11529" width="13.109375" style="57" customWidth="1"/>
    <col min="11530" max="11530" width="10.109375" style="57" bestFit="1" customWidth="1"/>
    <col min="11531" max="11531" width="9.33203125" style="57" bestFit="1" customWidth="1"/>
    <col min="11532" max="11532" width="10.109375" style="57" bestFit="1" customWidth="1"/>
    <col min="11533" max="11533" width="6" style="57" bestFit="1" customWidth="1"/>
    <col min="11534" max="11534" width="10.109375" style="57" bestFit="1" customWidth="1"/>
    <col min="11535" max="11535" width="10.44140625" style="57" bestFit="1" customWidth="1"/>
    <col min="11536" max="11536" width="6.33203125" style="57" bestFit="1" customWidth="1"/>
    <col min="11537" max="11537" width="10.88671875" style="57" bestFit="1" customWidth="1"/>
    <col min="11538" max="11538" width="10.44140625" style="57" bestFit="1" customWidth="1"/>
    <col min="11539" max="11539" width="7.77734375" style="57" bestFit="1" customWidth="1"/>
    <col min="11540" max="11540" width="8.88671875" style="57" bestFit="1" customWidth="1"/>
    <col min="11541" max="11541" width="4.6640625" style="57" bestFit="1" customWidth="1"/>
    <col min="11542" max="11542" width="7.77734375" style="57" bestFit="1" customWidth="1"/>
    <col min="11543" max="11543" width="8.88671875" style="57" bestFit="1" customWidth="1"/>
    <col min="11544" max="11544" width="6.109375" style="57" bestFit="1" customWidth="1"/>
    <col min="11545" max="11545" width="9.88671875" style="57" bestFit="1" customWidth="1"/>
    <col min="11546" max="11546" width="8.88671875" style="57" bestFit="1" customWidth="1"/>
    <col min="11547" max="11547" width="7.77734375" style="57" bestFit="1" customWidth="1"/>
    <col min="11548" max="11548" width="8.88671875" style="57" bestFit="1" customWidth="1"/>
    <col min="11549" max="11549" width="6" style="57" customWidth="1"/>
    <col min="11550" max="11550" width="7.77734375" style="57" bestFit="1" customWidth="1"/>
    <col min="11551" max="11551" width="8.88671875" style="57" bestFit="1" customWidth="1"/>
    <col min="11552" max="11552" width="5.77734375" style="57" bestFit="1" customWidth="1"/>
    <col min="11553" max="11553" width="9.88671875" style="57" bestFit="1" customWidth="1"/>
    <col min="11554" max="11775" width="8.88671875" style="57"/>
    <col min="11776" max="11776" width="29.33203125" style="57" customWidth="1"/>
    <col min="11777" max="11777" width="2.21875" style="57" customWidth="1"/>
    <col min="11778" max="11785" width="13.109375" style="57" customWidth="1"/>
    <col min="11786" max="11786" width="10.109375" style="57" bestFit="1" customWidth="1"/>
    <col min="11787" max="11787" width="9.33203125" style="57" bestFit="1" customWidth="1"/>
    <col min="11788" max="11788" width="10.109375" style="57" bestFit="1" customWidth="1"/>
    <col min="11789" max="11789" width="6" style="57" bestFit="1" customWidth="1"/>
    <col min="11790" max="11790" width="10.109375" style="57" bestFit="1" customWidth="1"/>
    <col min="11791" max="11791" width="10.44140625" style="57" bestFit="1" customWidth="1"/>
    <col min="11792" max="11792" width="6.33203125" style="57" bestFit="1" customWidth="1"/>
    <col min="11793" max="11793" width="10.88671875" style="57" bestFit="1" customWidth="1"/>
    <col min="11794" max="11794" width="10.44140625" style="57" bestFit="1" customWidth="1"/>
    <col min="11795" max="11795" width="7.77734375" style="57" bestFit="1" customWidth="1"/>
    <col min="11796" max="11796" width="8.88671875" style="57" bestFit="1" customWidth="1"/>
    <col min="11797" max="11797" width="4.6640625" style="57" bestFit="1" customWidth="1"/>
    <col min="11798" max="11798" width="7.77734375" style="57" bestFit="1" customWidth="1"/>
    <col min="11799" max="11799" width="8.88671875" style="57" bestFit="1" customWidth="1"/>
    <col min="11800" max="11800" width="6.109375" style="57" bestFit="1" customWidth="1"/>
    <col min="11801" max="11801" width="9.88671875" style="57" bestFit="1" customWidth="1"/>
    <col min="11802" max="11802" width="8.88671875" style="57" bestFit="1" customWidth="1"/>
    <col min="11803" max="11803" width="7.77734375" style="57" bestFit="1" customWidth="1"/>
    <col min="11804" max="11804" width="8.88671875" style="57" bestFit="1" customWidth="1"/>
    <col min="11805" max="11805" width="6" style="57" customWidth="1"/>
    <col min="11806" max="11806" width="7.77734375" style="57" bestFit="1" customWidth="1"/>
    <col min="11807" max="11807" width="8.88671875" style="57" bestFit="1" customWidth="1"/>
    <col min="11808" max="11808" width="5.77734375" style="57" bestFit="1" customWidth="1"/>
    <col min="11809" max="11809" width="9.88671875" style="57" bestFit="1" customWidth="1"/>
    <col min="11810" max="12031" width="8.88671875" style="57"/>
    <col min="12032" max="12032" width="29.33203125" style="57" customWidth="1"/>
    <col min="12033" max="12033" width="2.21875" style="57" customWidth="1"/>
    <col min="12034" max="12041" width="13.109375" style="57" customWidth="1"/>
    <col min="12042" max="12042" width="10.109375" style="57" bestFit="1" customWidth="1"/>
    <col min="12043" max="12043" width="9.33203125" style="57" bestFit="1" customWidth="1"/>
    <col min="12044" max="12044" width="10.109375" style="57" bestFit="1" customWidth="1"/>
    <col min="12045" max="12045" width="6" style="57" bestFit="1" customWidth="1"/>
    <col min="12046" max="12046" width="10.109375" style="57" bestFit="1" customWidth="1"/>
    <col min="12047" max="12047" width="10.44140625" style="57" bestFit="1" customWidth="1"/>
    <col min="12048" max="12048" width="6.33203125" style="57" bestFit="1" customWidth="1"/>
    <col min="12049" max="12049" width="10.88671875" style="57" bestFit="1" customWidth="1"/>
    <col min="12050" max="12050" width="10.44140625" style="57" bestFit="1" customWidth="1"/>
    <col min="12051" max="12051" width="7.77734375" style="57" bestFit="1" customWidth="1"/>
    <col min="12052" max="12052" width="8.88671875" style="57" bestFit="1" customWidth="1"/>
    <col min="12053" max="12053" width="4.6640625" style="57" bestFit="1" customWidth="1"/>
    <col min="12054" max="12054" width="7.77734375" style="57" bestFit="1" customWidth="1"/>
    <col min="12055" max="12055" width="8.88671875" style="57" bestFit="1" customWidth="1"/>
    <col min="12056" max="12056" width="6.109375" style="57" bestFit="1" customWidth="1"/>
    <col min="12057" max="12057" width="9.88671875" style="57" bestFit="1" customWidth="1"/>
    <col min="12058" max="12058" width="8.88671875" style="57" bestFit="1" customWidth="1"/>
    <col min="12059" max="12059" width="7.77734375" style="57" bestFit="1" customWidth="1"/>
    <col min="12060" max="12060" width="8.88671875" style="57" bestFit="1" customWidth="1"/>
    <col min="12061" max="12061" width="6" style="57" customWidth="1"/>
    <col min="12062" max="12062" width="7.77734375" style="57" bestFit="1" customWidth="1"/>
    <col min="12063" max="12063" width="8.88671875" style="57" bestFit="1" customWidth="1"/>
    <col min="12064" max="12064" width="5.77734375" style="57" bestFit="1" customWidth="1"/>
    <col min="12065" max="12065" width="9.88671875" style="57" bestFit="1" customWidth="1"/>
    <col min="12066" max="12287" width="8.88671875" style="57"/>
    <col min="12288" max="12288" width="29.33203125" style="57" customWidth="1"/>
    <col min="12289" max="12289" width="2.21875" style="57" customWidth="1"/>
    <col min="12290" max="12297" width="13.109375" style="57" customWidth="1"/>
    <col min="12298" max="12298" width="10.109375" style="57" bestFit="1" customWidth="1"/>
    <col min="12299" max="12299" width="9.33203125" style="57" bestFit="1" customWidth="1"/>
    <col min="12300" max="12300" width="10.109375" style="57" bestFit="1" customWidth="1"/>
    <col min="12301" max="12301" width="6" style="57" bestFit="1" customWidth="1"/>
    <col min="12302" max="12302" width="10.109375" style="57" bestFit="1" customWidth="1"/>
    <col min="12303" max="12303" width="10.44140625" style="57" bestFit="1" customWidth="1"/>
    <col min="12304" max="12304" width="6.33203125" style="57" bestFit="1" customWidth="1"/>
    <col min="12305" max="12305" width="10.88671875" style="57" bestFit="1" customWidth="1"/>
    <col min="12306" max="12306" width="10.44140625" style="57" bestFit="1" customWidth="1"/>
    <col min="12307" max="12307" width="7.77734375" style="57" bestFit="1" customWidth="1"/>
    <col min="12308" max="12308" width="8.88671875" style="57" bestFit="1" customWidth="1"/>
    <col min="12309" max="12309" width="4.6640625" style="57" bestFit="1" customWidth="1"/>
    <col min="12310" max="12310" width="7.77734375" style="57" bestFit="1" customWidth="1"/>
    <col min="12311" max="12311" width="8.88671875" style="57" bestFit="1" customWidth="1"/>
    <col min="12312" max="12312" width="6.109375" style="57" bestFit="1" customWidth="1"/>
    <col min="12313" max="12313" width="9.88671875" style="57" bestFit="1" customWidth="1"/>
    <col min="12314" max="12314" width="8.88671875" style="57" bestFit="1" customWidth="1"/>
    <col min="12315" max="12315" width="7.77734375" style="57" bestFit="1" customWidth="1"/>
    <col min="12316" max="12316" width="8.88671875" style="57" bestFit="1" customWidth="1"/>
    <col min="12317" max="12317" width="6" style="57" customWidth="1"/>
    <col min="12318" max="12318" width="7.77734375" style="57" bestFit="1" customWidth="1"/>
    <col min="12319" max="12319" width="8.88671875" style="57" bestFit="1" customWidth="1"/>
    <col min="12320" max="12320" width="5.77734375" style="57" bestFit="1" customWidth="1"/>
    <col min="12321" max="12321" width="9.88671875" style="57" bestFit="1" customWidth="1"/>
    <col min="12322" max="12543" width="8.88671875" style="57"/>
    <col min="12544" max="12544" width="29.33203125" style="57" customWidth="1"/>
    <col min="12545" max="12545" width="2.21875" style="57" customWidth="1"/>
    <col min="12546" max="12553" width="13.109375" style="57" customWidth="1"/>
    <col min="12554" max="12554" width="10.109375" style="57" bestFit="1" customWidth="1"/>
    <col min="12555" max="12555" width="9.33203125" style="57" bestFit="1" customWidth="1"/>
    <col min="12556" max="12556" width="10.109375" style="57" bestFit="1" customWidth="1"/>
    <col min="12557" max="12557" width="6" style="57" bestFit="1" customWidth="1"/>
    <col min="12558" max="12558" width="10.109375" style="57" bestFit="1" customWidth="1"/>
    <col min="12559" max="12559" width="10.44140625" style="57" bestFit="1" customWidth="1"/>
    <col min="12560" max="12560" width="6.33203125" style="57" bestFit="1" customWidth="1"/>
    <col min="12561" max="12561" width="10.88671875" style="57" bestFit="1" customWidth="1"/>
    <col min="12562" max="12562" width="10.44140625" style="57" bestFit="1" customWidth="1"/>
    <col min="12563" max="12563" width="7.77734375" style="57" bestFit="1" customWidth="1"/>
    <col min="12564" max="12564" width="8.88671875" style="57" bestFit="1" customWidth="1"/>
    <col min="12565" max="12565" width="4.6640625" style="57" bestFit="1" customWidth="1"/>
    <col min="12566" max="12566" width="7.77734375" style="57" bestFit="1" customWidth="1"/>
    <col min="12567" max="12567" width="8.88671875" style="57" bestFit="1" customWidth="1"/>
    <col min="12568" max="12568" width="6.109375" style="57" bestFit="1" customWidth="1"/>
    <col min="12569" max="12569" width="9.88671875" style="57" bestFit="1" customWidth="1"/>
    <col min="12570" max="12570" width="8.88671875" style="57" bestFit="1" customWidth="1"/>
    <col min="12571" max="12571" width="7.77734375" style="57" bestFit="1" customWidth="1"/>
    <col min="12572" max="12572" width="8.88671875" style="57" bestFit="1" customWidth="1"/>
    <col min="12573" max="12573" width="6" style="57" customWidth="1"/>
    <col min="12574" max="12574" width="7.77734375" style="57" bestFit="1" customWidth="1"/>
    <col min="12575" max="12575" width="8.88671875" style="57" bestFit="1" customWidth="1"/>
    <col min="12576" max="12576" width="5.77734375" style="57" bestFit="1" customWidth="1"/>
    <col min="12577" max="12577" width="9.88671875" style="57" bestFit="1" customWidth="1"/>
    <col min="12578" max="12799" width="8.88671875" style="57"/>
    <col min="12800" max="12800" width="29.33203125" style="57" customWidth="1"/>
    <col min="12801" max="12801" width="2.21875" style="57" customWidth="1"/>
    <col min="12802" max="12809" width="13.109375" style="57" customWidth="1"/>
    <col min="12810" max="12810" width="10.109375" style="57" bestFit="1" customWidth="1"/>
    <col min="12811" max="12811" width="9.33203125" style="57" bestFit="1" customWidth="1"/>
    <col min="12812" max="12812" width="10.109375" style="57" bestFit="1" customWidth="1"/>
    <col min="12813" max="12813" width="6" style="57" bestFit="1" customWidth="1"/>
    <col min="12814" max="12814" width="10.109375" style="57" bestFit="1" customWidth="1"/>
    <col min="12815" max="12815" width="10.44140625" style="57" bestFit="1" customWidth="1"/>
    <col min="12816" max="12816" width="6.33203125" style="57" bestFit="1" customWidth="1"/>
    <col min="12817" max="12817" width="10.88671875" style="57" bestFit="1" customWidth="1"/>
    <col min="12818" max="12818" width="10.44140625" style="57" bestFit="1" customWidth="1"/>
    <col min="12819" max="12819" width="7.77734375" style="57" bestFit="1" customWidth="1"/>
    <col min="12820" max="12820" width="8.88671875" style="57" bestFit="1" customWidth="1"/>
    <col min="12821" max="12821" width="4.6640625" style="57" bestFit="1" customWidth="1"/>
    <col min="12822" max="12822" width="7.77734375" style="57" bestFit="1" customWidth="1"/>
    <col min="12823" max="12823" width="8.88671875" style="57" bestFit="1" customWidth="1"/>
    <col min="12824" max="12824" width="6.109375" style="57" bestFit="1" customWidth="1"/>
    <col min="12825" max="12825" width="9.88671875" style="57" bestFit="1" customWidth="1"/>
    <col min="12826" max="12826" width="8.88671875" style="57" bestFit="1" customWidth="1"/>
    <col min="12827" max="12827" width="7.77734375" style="57" bestFit="1" customWidth="1"/>
    <col min="12828" max="12828" width="8.88671875" style="57" bestFit="1" customWidth="1"/>
    <col min="12829" max="12829" width="6" style="57" customWidth="1"/>
    <col min="12830" max="12830" width="7.77734375" style="57" bestFit="1" customWidth="1"/>
    <col min="12831" max="12831" width="8.88671875" style="57" bestFit="1" customWidth="1"/>
    <col min="12832" max="12832" width="5.77734375" style="57" bestFit="1" customWidth="1"/>
    <col min="12833" max="12833" width="9.88671875" style="57" bestFit="1" customWidth="1"/>
    <col min="12834" max="13055" width="8.88671875" style="57"/>
    <col min="13056" max="13056" width="29.33203125" style="57" customWidth="1"/>
    <col min="13057" max="13057" width="2.21875" style="57" customWidth="1"/>
    <col min="13058" max="13065" width="13.109375" style="57" customWidth="1"/>
    <col min="13066" max="13066" width="10.109375" style="57" bestFit="1" customWidth="1"/>
    <col min="13067" max="13067" width="9.33203125" style="57" bestFit="1" customWidth="1"/>
    <col min="13068" max="13068" width="10.109375" style="57" bestFit="1" customWidth="1"/>
    <col min="13069" max="13069" width="6" style="57" bestFit="1" customWidth="1"/>
    <col min="13070" max="13070" width="10.109375" style="57" bestFit="1" customWidth="1"/>
    <col min="13071" max="13071" width="10.44140625" style="57" bestFit="1" customWidth="1"/>
    <col min="13072" max="13072" width="6.33203125" style="57" bestFit="1" customWidth="1"/>
    <col min="13073" max="13073" width="10.88671875" style="57" bestFit="1" customWidth="1"/>
    <col min="13074" max="13074" width="10.44140625" style="57" bestFit="1" customWidth="1"/>
    <col min="13075" max="13075" width="7.77734375" style="57" bestFit="1" customWidth="1"/>
    <col min="13076" max="13076" width="8.88671875" style="57" bestFit="1" customWidth="1"/>
    <col min="13077" max="13077" width="4.6640625" style="57" bestFit="1" customWidth="1"/>
    <col min="13078" max="13078" width="7.77734375" style="57" bestFit="1" customWidth="1"/>
    <col min="13079" max="13079" width="8.88671875" style="57" bestFit="1" customWidth="1"/>
    <col min="13080" max="13080" width="6.109375" style="57" bestFit="1" customWidth="1"/>
    <col min="13081" max="13081" width="9.88671875" style="57" bestFit="1" customWidth="1"/>
    <col min="13082" max="13082" width="8.88671875" style="57" bestFit="1" customWidth="1"/>
    <col min="13083" max="13083" width="7.77734375" style="57" bestFit="1" customWidth="1"/>
    <col min="13084" max="13084" width="8.88671875" style="57" bestFit="1" customWidth="1"/>
    <col min="13085" max="13085" width="6" style="57" customWidth="1"/>
    <col min="13086" max="13086" width="7.77734375" style="57" bestFit="1" customWidth="1"/>
    <col min="13087" max="13087" width="8.88671875" style="57" bestFit="1" customWidth="1"/>
    <col min="13088" max="13088" width="5.77734375" style="57" bestFit="1" customWidth="1"/>
    <col min="13089" max="13089" width="9.88671875" style="57" bestFit="1" customWidth="1"/>
    <col min="13090" max="13311" width="8.88671875" style="57"/>
    <col min="13312" max="13312" width="29.33203125" style="57" customWidth="1"/>
    <col min="13313" max="13313" width="2.21875" style="57" customWidth="1"/>
    <col min="13314" max="13321" width="13.109375" style="57" customWidth="1"/>
    <col min="13322" max="13322" width="10.109375" style="57" bestFit="1" customWidth="1"/>
    <col min="13323" max="13323" width="9.33203125" style="57" bestFit="1" customWidth="1"/>
    <col min="13324" max="13324" width="10.109375" style="57" bestFit="1" customWidth="1"/>
    <col min="13325" max="13325" width="6" style="57" bestFit="1" customWidth="1"/>
    <col min="13326" max="13326" width="10.109375" style="57" bestFit="1" customWidth="1"/>
    <col min="13327" max="13327" width="10.44140625" style="57" bestFit="1" customWidth="1"/>
    <col min="13328" max="13328" width="6.33203125" style="57" bestFit="1" customWidth="1"/>
    <col min="13329" max="13329" width="10.88671875" style="57" bestFit="1" customWidth="1"/>
    <col min="13330" max="13330" width="10.44140625" style="57" bestFit="1" customWidth="1"/>
    <col min="13331" max="13331" width="7.77734375" style="57" bestFit="1" customWidth="1"/>
    <col min="13332" max="13332" width="8.88671875" style="57" bestFit="1" customWidth="1"/>
    <col min="13333" max="13333" width="4.6640625" style="57" bestFit="1" customWidth="1"/>
    <col min="13334" max="13334" width="7.77734375" style="57" bestFit="1" customWidth="1"/>
    <col min="13335" max="13335" width="8.88671875" style="57" bestFit="1" customWidth="1"/>
    <col min="13336" max="13336" width="6.109375" style="57" bestFit="1" customWidth="1"/>
    <col min="13337" max="13337" width="9.88671875" style="57" bestFit="1" customWidth="1"/>
    <col min="13338" max="13338" width="8.88671875" style="57" bestFit="1" customWidth="1"/>
    <col min="13339" max="13339" width="7.77734375" style="57" bestFit="1" customWidth="1"/>
    <col min="13340" max="13340" width="8.88671875" style="57" bestFit="1" customWidth="1"/>
    <col min="13341" max="13341" width="6" style="57" customWidth="1"/>
    <col min="13342" max="13342" width="7.77734375" style="57" bestFit="1" customWidth="1"/>
    <col min="13343" max="13343" width="8.88671875" style="57" bestFit="1" customWidth="1"/>
    <col min="13344" max="13344" width="5.77734375" style="57" bestFit="1" customWidth="1"/>
    <col min="13345" max="13345" width="9.88671875" style="57" bestFit="1" customWidth="1"/>
    <col min="13346" max="13567" width="8.88671875" style="57"/>
    <col min="13568" max="13568" width="29.33203125" style="57" customWidth="1"/>
    <col min="13569" max="13569" width="2.21875" style="57" customWidth="1"/>
    <col min="13570" max="13577" width="13.109375" style="57" customWidth="1"/>
    <col min="13578" max="13578" width="10.109375" style="57" bestFit="1" customWidth="1"/>
    <col min="13579" max="13579" width="9.33203125" style="57" bestFit="1" customWidth="1"/>
    <col min="13580" max="13580" width="10.109375" style="57" bestFit="1" customWidth="1"/>
    <col min="13581" max="13581" width="6" style="57" bestFit="1" customWidth="1"/>
    <col min="13582" max="13582" width="10.109375" style="57" bestFit="1" customWidth="1"/>
    <col min="13583" max="13583" width="10.44140625" style="57" bestFit="1" customWidth="1"/>
    <col min="13584" max="13584" width="6.33203125" style="57" bestFit="1" customWidth="1"/>
    <col min="13585" max="13585" width="10.88671875" style="57" bestFit="1" customWidth="1"/>
    <col min="13586" max="13586" width="10.44140625" style="57" bestFit="1" customWidth="1"/>
    <col min="13587" max="13587" width="7.77734375" style="57" bestFit="1" customWidth="1"/>
    <col min="13588" max="13588" width="8.88671875" style="57" bestFit="1" customWidth="1"/>
    <col min="13589" max="13589" width="4.6640625" style="57" bestFit="1" customWidth="1"/>
    <col min="13590" max="13590" width="7.77734375" style="57" bestFit="1" customWidth="1"/>
    <col min="13591" max="13591" width="8.88671875" style="57" bestFit="1" customWidth="1"/>
    <col min="13592" max="13592" width="6.109375" style="57" bestFit="1" customWidth="1"/>
    <col min="13593" max="13593" width="9.88671875" style="57" bestFit="1" customWidth="1"/>
    <col min="13594" max="13594" width="8.88671875" style="57" bestFit="1" customWidth="1"/>
    <col min="13595" max="13595" width="7.77734375" style="57" bestFit="1" customWidth="1"/>
    <col min="13596" max="13596" width="8.88671875" style="57" bestFit="1" customWidth="1"/>
    <col min="13597" max="13597" width="6" style="57" customWidth="1"/>
    <col min="13598" max="13598" width="7.77734375" style="57" bestFit="1" customWidth="1"/>
    <col min="13599" max="13599" width="8.88671875" style="57" bestFit="1" customWidth="1"/>
    <col min="13600" max="13600" width="5.77734375" style="57" bestFit="1" customWidth="1"/>
    <col min="13601" max="13601" width="9.88671875" style="57" bestFit="1" customWidth="1"/>
    <col min="13602" max="13823" width="8.88671875" style="57"/>
    <col min="13824" max="13824" width="29.33203125" style="57" customWidth="1"/>
    <col min="13825" max="13825" width="2.21875" style="57" customWidth="1"/>
    <col min="13826" max="13833" width="13.109375" style="57" customWidth="1"/>
    <col min="13834" max="13834" width="10.109375" style="57" bestFit="1" customWidth="1"/>
    <col min="13835" max="13835" width="9.33203125" style="57" bestFit="1" customWidth="1"/>
    <col min="13836" max="13836" width="10.109375" style="57" bestFit="1" customWidth="1"/>
    <col min="13837" max="13837" width="6" style="57" bestFit="1" customWidth="1"/>
    <col min="13838" max="13838" width="10.109375" style="57" bestFit="1" customWidth="1"/>
    <col min="13839" max="13839" width="10.44140625" style="57" bestFit="1" customWidth="1"/>
    <col min="13840" max="13840" width="6.33203125" style="57" bestFit="1" customWidth="1"/>
    <col min="13841" max="13841" width="10.88671875" style="57" bestFit="1" customWidth="1"/>
    <col min="13842" max="13842" width="10.44140625" style="57" bestFit="1" customWidth="1"/>
    <col min="13843" max="13843" width="7.77734375" style="57" bestFit="1" customWidth="1"/>
    <col min="13844" max="13844" width="8.88671875" style="57" bestFit="1" customWidth="1"/>
    <col min="13845" max="13845" width="4.6640625" style="57" bestFit="1" customWidth="1"/>
    <col min="13846" max="13846" width="7.77734375" style="57" bestFit="1" customWidth="1"/>
    <col min="13847" max="13847" width="8.88671875" style="57" bestFit="1" customWidth="1"/>
    <col min="13848" max="13848" width="6.109375" style="57" bestFit="1" customWidth="1"/>
    <col min="13849" max="13849" width="9.88671875" style="57" bestFit="1" customWidth="1"/>
    <col min="13850" max="13850" width="8.88671875" style="57" bestFit="1" customWidth="1"/>
    <col min="13851" max="13851" width="7.77734375" style="57" bestFit="1" customWidth="1"/>
    <col min="13852" max="13852" width="8.88671875" style="57" bestFit="1" customWidth="1"/>
    <col min="13853" max="13853" width="6" style="57" customWidth="1"/>
    <col min="13854" max="13854" width="7.77734375" style="57" bestFit="1" customWidth="1"/>
    <col min="13855" max="13855" width="8.88671875" style="57" bestFit="1" customWidth="1"/>
    <col min="13856" max="13856" width="5.77734375" style="57" bestFit="1" customWidth="1"/>
    <col min="13857" max="13857" width="9.88671875" style="57" bestFit="1" customWidth="1"/>
    <col min="13858" max="14079" width="8.88671875" style="57"/>
    <col min="14080" max="14080" width="29.33203125" style="57" customWidth="1"/>
    <col min="14081" max="14081" width="2.21875" style="57" customWidth="1"/>
    <col min="14082" max="14089" width="13.109375" style="57" customWidth="1"/>
    <col min="14090" max="14090" width="10.109375" style="57" bestFit="1" customWidth="1"/>
    <col min="14091" max="14091" width="9.33203125" style="57" bestFit="1" customWidth="1"/>
    <col min="14092" max="14092" width="10.109375" style="57" bestFit="1" customWidth="1"/>
    <col min="14093" max="14093" width="6" style="57" bestFit="1" customWidth="1"/>
    <col min="14094" max="14094" width="10.109375" style="57" bestFit="1" customWidth="1"/>
    <col min="14095" max="14095" width="10.44140625" style="57" bestFit="1" customWidth="1"/>
    <col min="14096" max="14096" width="6.33203125" style="57" bestFit="1" customWidth="1"/>
    <col min="14097" max="14097" width="10.88671875" style="57" bestFit="1" customWidth="1"/>
    <col min="14098" max="14098" width="10.44140625" style="57" bestFit="1" customWidth="1"/>
    <col min="14099" max="14099" width="7.77734375" style="57" bestFit="1" customWidth="1"/>
    <col min="14100" max="14100" width="8.88671875" style="57" bestFit="1" customWidth="1"/>
    <col min="14101" max="14101" width="4.6640625" style="57" bestFit="1" customWidth="1"/>
    <col min="14102" max="14102" width="7.77734375" style="57" bestFit="1" customWidth="1"/>
    <col min="14103" max="14103" width="8.88671875" style="57" bestFit="1" customWidth="1"/>
    <col min="14104" max="14104" width="6.109375" style="57" bestFit="1" customWidth="1"/>
    <col min="14105" max="14105" width="9.88671875" style="57" bestFit="1" customWidth="1"/>
    <col min="14106" max="14106" width="8.88671875" style="57" bestFit="1" customWidth="1"/>
    <col min="14107" max="14107" width="7.77734375" style="57" bestFit="1" customWidth="1"/>
    <col min="14108" max="14108" width="8.88671875" style="57" bestFit="1" customWidth="1"/>
    <col min="14109" max="14109" width="6" style="57" customWidth="1"/>
    <col min="14110" max="14110" width="7.77734375" style="57" bestFit="1" customWidth="1"/>
    <col min="14111" max="14111" width="8.88671875" style="57" bestFit="1" customWidth="1"/>
    <col min="14112" max="14112" width="5.77734375" style="57" bestFit="1" customWidth="1"/>
    <col min="14113" max="14113" width="9.88671875" style="57" bestFit="1" customWidth="1"/>
    <col min="14114" max="14335" width="8.88671875" style="57"/>
    <col min="14336" max="14336" width="29.33203125" style="57" customWidth="1"/>
    <col min="14337" max="14337" width="2.21875" style="57" customWidth="1"/>
    <col min="14338" max="14345" width="13.109375" style="57" customWidth="1"/>
    <col min="14346" max="14346" width="10.109375" style="57" bestFit="1" customWidth="1"/>
    <col min="14347" max="14347" width="9.33203125" style="57" bestFit="1" customWidth="1"/>
    <col min="14348" max="14348" width="10.109375" style="57" bestFit="1" customWidth="1"/>
    <col min="14349" max="14349" width="6" style="57" bestFit="1" customWidth="1"/>
    <col min="14350" max="14350" width="10.109375" style="57" bestFit="1" customWidth="1"/>
    <col min="14351" max="14351" width="10.44140625" style="57" bestFit="1" customWidth="1"/>
    <col min="14352" max="14352" width="6.33203125" style="57" bestFit="1" customWidth="1"/>
    <col min="14353" max="14353" width="10.88671875" style="57" bestFit="1" customWidth="1"/>
    <col min="14354" max="14354" width="10.44140625" style="57" bestFit="1" customWidth="1"/>
    <col min="14355" max="14355" width="7.77734375" style="57" bestFit="1" customWidth="1"/>
    <col min="14356" max="14356" width="8.88671875" style="57" bestFit="1" customWidth="1"/>
    <col min="14357" max="14357" width="4.6640625" style="57" bestFit="1" customWidth="1"/>
    <col min="14358" max="14358" width="7.77734375" style="57" bestFit="1" customWidth="1"/>
    <col min="14359" max="14359" width="8.88671875" style="57" bestFit="1" customWidth="1"/>
    <col min="14360" max="14360" width="6.109375" style="57" bestFit="1" customWidth="1"/>
    <col min="14361" max="14361" width="9.88671875" style="57" bestFit="1" customWidth="1"/>
    <col min="14362" max="14362" width="8.88671875" style="57" bestFit="1" customWidth="1"/>
    <col min="14363" max="14363" width="7.77734375" style="57" bestFit="1" customWidth="1"/>
    <col min="14364" max="14364" width="8.88671875" style="57" bestFit="1" customWidth="1"/>
    <col min="14365" max="14365" width="6" style="57" customWidth="1"/>
    <col min="14366" max="14366" width="7.77734375" style="57" bestFit="1" customWidth="1"/>
    <col min="14367" max="14367" width="8.88671875" style="57" bestFit="1" customWidth="1"/>
    <col min="14368" max="14368" width="5.77734375" style="57" bestFit="1" customWidth="1"/>
    <col min="14369" max="14369" width="9.88671875" style="57" bestFit="1" customWidth="1"/>
    <col min="14370" max="14591" width="8.88671875" style="57"/>
    <col min="14592" max="14592" width="29.33203125" style="57" customWidth="1"/>
    <col min="14593" max="14593" width="2.21875" style="57" customWidth="1"/>
    <col min="14594" max="14601" width="13.109375" style="57" customWidth="1"/>
    <col min="14602" max="14602" width="10.109375" style="57" bestFit="1" customWidth="1"/>
    <col min="14603" max="14603" width="9.33203125" style="57" bestFit="1" customWidth="1"/>
    <col min="14604" max="14604" width="10.109375" style="57" bestFit="1" customWidth="1"/>
    <col min="14605" max="14605" width="6" style="57" bestFit="1" customWidth="1"/>
    <col min="14606" max="14606" width="10.109375" style="57" bestFit="1" customWidth="1"/>
    <col min="14607" max="14607" width="10.44140625" style="57" bestFit="1" customWidth="1"/>
    <col min="14608" max="14608" width="6.33203125" style="57" bestFit="1" customWidth="1"/>
    <col min="14609" max="14609" width="10.88671875" style="57" bestFit="1" customWidth="1"/>
    <col min="14610" max="14610" width="10.44140625" style="57" bestFit="1" customWidth="1"/>
    <col min="14611" max="14611" width="7.77734375" style="57" bestFit="1" customWidth="1"/>
    <col min="14612" max="14612" width="8.88671875" style="57" bestFit="1" customWidth="1"/>
    <col min="14613" max="14613" width="4.6640625" style="57" bestFit="1" customWidth="1"/>
    <col min="14614" max="14614" width="7.77734375" style="57" bestFit="1" customWidth="1"/>
    <col min="14615" max="14615" width="8.88671875" style="57" bestFit="1" customWidth="1"/>
    <col min="14616" max="14616" width="6.109375" style="57" bestFit="1" customWidth="1"/>
    <col min="14617" max="14617" width="9.88671875" style="57" bestFit="1" customWidth="1"/>
    <col min="14618" max="14618" width="8.88671875" style="57" bestFit="1" customWidth="1"/>
    <col min="14619" max="14619" width="7.77734375" style="57" bestFit="1" customWidth="1"/>
    <col min="14620" max="14620" width="8.88671875" style="57" bestFit="1" customWidth="1"/>
    <col min="14621" max="14621" width="6" style="57" customWidth="1"/>
    <col min="14622" max="14622" width="7.77734375" style="57" bestFit="1" customWidth="1"/>
    <col min="14623" max="14623" width="8.88671875" style="57" bestFit="1" customWidth="1"/>
    <col min="14624" max="14624" width="5.77734375" style="57" bestFit="1" customWidth="1"/>
    <col min="14625" max="14625" width="9.88671875" style="57" bestFit="1" customWidth="1"/>
    <col min="14626" max="14847" width="8.88671875" style="57"/>
    <col min="14848" max="14848" width="29.33203125" style="57" customWidth="1"/>
    <col min="14849" max="14849" width="2.21875" style="57" customWidth="1"/>
    <col min="14850" max="14857" width="13.109375" style="57" customWidth="1"/>
    <col min="14858" max="14858" width="10.109375" style="57" bestFit="1" customWidth="1"/>
    <col min="14859" max="14859" width="9.33203125" style="57" bestFit="1" customWidth="1"/>
    <col min="14860" max="14860" width="10.109375" style="57" bestFit="1" customWidth="1"/>
    <col min="14861" max="14861" width="6" style="57" bestFit="1" customWidth="1"/>
    <col min="14862" max="14862" width="10.109375" style="57" bestFit="1" customWidth="1"/>
    <col min="14863" max="14863" width="10.44140625" style="57" bestFit="1" customWidth="1"/>
    <col min="14864" max="14864" width="6.33203125" style="57" bestFit="1" customWidth="1"/>
    <col min="14865" max="14865" width="10.88671875" style="57" bestFit="1" customWidth="1"/>
    <col min="14866" max="14866" width="10.44140625" style="57" bestFit="1" customWidth="1"/>
    <col min="14867" max="14867" width="7.77734375" style="57" bestFit="1" customWidth="1"/>
    <col min="14868" max="14868" width="8.88671875" style="57" bestFit="1" customWidth="1"/>
    <col min="14869" max="14869" width="4.6640625" style="57" bestFit="1" customWidth="1"/>
    <col min="14870" max="14870" width="7.77734375" style="57" bestFit="1" customWidth="1"/>
    <col min="14871" max="14871" width="8.88671875" style="57" bestFit="1" customWidth="1"/>
    <col min="14872" max="14872" width="6.109375" style="57" bestFit="1" customWidth="1"/>
    <col min="14873" max="14873" width="9.88671875" style="57" bestFit="1" customWidth="1"/>
    <col min="14874" max="14874" width="8.88671875" style="57" bestFit="1" customWidth="1"/>
    <col min="14875" max="14875" width="7.77734375" style="57" bestFit="1" customWidth="1"/>
    <col min="14876" max="14876" width="8.88671875" style="57" bestFit="1" customWidth="1"/>
    <col min="14877" max="14877" width="6" style="57" customWidth="1"/>
    <col min="14878" max="14878" width="7.77734375" style="57" bestFit="1" customWidth="1"/>
    <col min="14879" max="14879" width="8.88671875" style="57" bestFit="1" customWidth="1"/>
    <col min="14880" max="14880" width="5.77734375" style="57" bestFit="1" customWidth="1"/>
    <col min="14881" max="14881" width="9.88671875" style="57" bestFit="1" customWidth="1"/>
    <col min="14882" max="15103" width="8.88671875" style="57"/>
    <col min="15104" max="15104" width="29.33203125" style="57" customWidth="1"/>
    <col min="15105" max="15105" width="2.21875" style="57" customWidth="1"/>
    <col min="15106" max="15113" width="13.109375" style="57" customWidth="1"/>
    <col min="15114" max="15114" width="10.109375" style="57" bestFit="1" customWidth="1"/>
    <col min="15115" max="15115" width="9.33203125" style="57" bestFit="1" customWidth="1"/>
    <col min="15116" max="15116" width="10.109375" style="57" bestFit="1" customWidth="1"/>
    <col min="15117" max="15117" width="6" style="57" bestFit="1" customWidth="1"/>
    <col min="15118" max="15118" width="10.109375" style="57" bestFit="1" customWidth="1"/>
    <col min="15119" max="15119" width="10.44140625" style="57" bestFit="1" customWidth="1"/>
    <col min="15120" max="15120" width="6.33203125" style="57" bestFit="1" customWidth="1"/>
    <col min="15121" max="15121" width="10.88671875" style="57" bestFit="1" customWidth="1"/>
    <col min="15122" max="15122" width="10.44140625" style="57" bestFit="1" customWidth="1"/>
    <col min="15123" max="15123" width="7.77734375" style="57" bestFit="1" customWidth="1"/>
    <col min="15124" max="15124" width="8.88671875" style="57" bestFit="1" customWidth="1"/>
    <col min="15125" max="15125" width="4.6640625" style="57" bestFit="1" customWidth="1"/>
    <col min="15126" max="15126" width="7.77734375" style="57" bestFit="1" customWidth="1"/>
    <col min="15127" max="15127" width="8.88671875" style="57" bestFit="1" customWidth="1"/>
    <col min="15128" max="15128" width="6.109375" style="57" bestFit="1" customWidth="1"/>
    <col min="15129" max="15129" width="9.88671875" style="57" bestFit="1" customWidth="1"/>
    <col min="15130" max="15130" width="8.88671875" style="57" bestFit="1" customWidth="1"/>
    <col min="15131" max="15131" width="7.77734375" style="57" bestFit="1" customWidth="1"/>
    <col min="15132" max="15132" width="8.88671875" style="57" bestFit="1" customWidth="1"/>
    <col min="15133" max="15133" width="6" style="57" customWidth="1"/>
    <col min="15134" max="15134" width="7.77734375" style="57" bestFit="1" customWidth="1"/>
    <col min="15135" max="15135" width="8.88671875" style="57" bestFit="1" customWidth="1"/>
    <col min="15136" max="15136" width="5.77734375" style="57" bestFit="1" customWidth="1"/>
    <col min="15137" max="15137" width="9.88671875" style="57" bestFit="1" customWidth="1"/>
    <col min="15138" max="15359" width="8.88671875" style="57"/>
    <col min="15360" max="15360" width="29.33203125" style="57" customWidth="1"/>
    <col min="15361" max="15361" width="2.21875" style="57" customWidth="1"/>
    <col min="15362" max="15369" width="13.109375" style="57" customWidth="1"/>
    <col min="15370" max="15370" width="10.109375" style="57" bestFit="1" customWidth="1"/>
    <col min="15371" max="15371" width="9.33203125" style="57" bestFit="1" customWidth="1"/>
    <col min="15372" max="15372" width="10.109375" style="57" bestFit="1" customWidth="1"/>
    <col min="15373" max="15373" width="6" style="57" bestFit="1" customWidth="1"/>
    <col min="15374" max="15374" width="10.109375" style="57" bestFit="1" customWidth="1"/>
    <col min="15375" max="15375" width="10.44140625" style="57" bestFit="1" customWidth="1"/>
    <col min="15376" max="15376" width="6.33203125" style="57" bestFit="1" customWidth="1"/>
    <col min="15377" max="15377" width="10.88671875" style="57" bestFit="1" customWidth="1"/>
    <col min="15378" max="15378" width="10.44140625" style="57" bestFit="1" customWidth="1"/>
    <col min="15379" max="15379" width="7.77734375" style="57" bestFit="1" customWidth="1"/>
    <col min="15380" max="15380" width="8.88671875" style="57" bestFit="1" customWidth="1"/>
    <col min="15381" max="15381" width="4.6640625" style="57" bestFit="1" customWidth="1"/>
    <col min="15382" max="15382" width="7.77734375" style="57" bestFit="1" customWidth="1"/>
    <col min="15383" max="15383" width="8.88671875" style="57" bestFit="1" customWidth="1"/>
    <col min="15384" max="15384" width="6.109375" style="57" bestFit="1" customWidth="1"/>
    <col min="15385" max="15385" width="9.88671875" style="57" bestFit="1" customWidth="1"/>
    <col min="15386" max="15386" width="8.88671875" style="57" bestFit="1" customWidth="1"/>
    <col min="15387" max="15387" width="7.77734375" style="57" bestFit="1" customWidth="1"/>
    <col min="15388" max="15388" width="8.88671875" style="57" bestFit="1" customWidth="1"/>
    <col min="15389" max="15389" width="6" style="57" customWidth="1"/>
    <col min="15390" max="15390" width="7.77734375" style="57" bestFit="1" customWidth="1"/>
    <col min="15391" max="15391" width="8.88671875" style="57" bestFit="1" customWidth="1"/>
    <col min="15392" max="15392" width="5.77734375" style="57" bestFit="1" customWidth="1"/>
    <col min="15393" max="15393" width="9.88671875" style="57" bestFit="1" customWidth="1"/>
    <col min="15394" max="15615" width="8.88671875" style="57"/>
    <col min="15616" max="15616" width="29.33203125" style="57" customWidth="1"/>
    <col min="15617" max="15617" width="2.21875" style="57" customWidth="1"/>
    <col min="15618" max="15625" width="13.109375" style="57" customWidth="1"/>
    <col min="15626" max="15626" width="10.109375" style="57" bestFit="1" customWidth="1"/>
    <col min="15627" max="15627" width="9.33203125" style="57" bestFit="1" customWidth="1"/>
    <col min="15628" max="15628" width="10.109375" style="57" bestFit="1" customWidth="1"/>
    <col min="15629" max="15629" width="6" style="57" bestFit="1" customWidth="1"/>
    <col min="15630" max="15630" width="10.109375" style="57" bestFit="1" customWidth="1"/>
    <col min="15631" max="15631" width="10.44140625" style="57" bestFit="1" customWidth="1"/>
    <col min="15632" max="15632" width="6.33203125" style="57" bestFit="1" customWidth="1"/>
    <col min="15633" max="15633" width="10.88671875" style="57" bestFit="1" customWidth="1"/>
    <col min="15634" max="15634" width="10.44140625" style="57" bestFit="1" customWidth="1"/>
    <col min="15635" max="15635" width="7.77734375" style="57" bestFit="1" customWidth="1"/>
    <col min="15636" max="15636" width="8.88671875" style="57" bestFit="1" customWidth="1"/>
    <col min="15637" max="15637" width="4.6640625" style="57" bestFit="1" customWidth="1"/>
    <col min="15638" max="15638" width="7.77734375" style="57" bestFit="1" customWidth="1"/>
    <col min="15639" max="15639" width="8.88671875" style="57" bestFit="1" customWidth="1"/>
    <col min="15640" max="15640" width="6.109375" style="57" bestFit="1" customWidth="1"/>
    <col min="15641" max="15641" width="9.88671875" style="57" bestFit="1" customWidth="1"/>
    <col min="15642" max="15642" width="8.88671875" style="57" bestFit="1" customWidth="1"/>
    <col min="15643" max="15643" width="7.77734375" style="57" bestFit="1" customWidth="1"/>
    <col min="15644" max="15644" width="8.88671875" style="57" bestFit="1" customWidth="1"/>
    <col min="15645" max="15645" width="6" style="57" customWidth="1"/>
    <col min="15646" max="15646" width="7.77734375" style="57" bestFit="1" customWidth="1"/>
    <col min="15647" max="15647" width="8.88671875" style="57" bestFit="1" customWidth="1"/>
    <col min="15648" max="15648" width="5.77734375" style="57" bestFit="1" customWidth="1"/>
    <col min="15649" max="15649" width="9.88671875" style="57" bestFit="1" customWidth="1"/>
    <col min="15650" max="15871" width="8.88671875" style="57"/>
    <col min="15872" max="15872" width="29.33203125" style="57" customWidth="1"/>
    <col min="15873" max="15873" width="2.21875" style="57" customWidth="1"/>
    <col min="15874" max="15881" width="13.109375" style="57" customWidth="1"/>
    <col min="15882" max="15882" width="10.109375" style="57" bestFit="1" customWidth="1"/>
    <col min="15883" max="15883" width="9.33203125" style="57" bestFit="1" customWidth="1"/>
    <col min="15884" max="15884" width="10.109375" style="57" bestFit="1" customWidth="1"/>
    <col min="15885" max="15885" width="6" style="57" bestFit="1" customWidth="1"/>
    <col min="15886" max="15886" width="10.109375" style="57" bestFit="1" customWidth="1"/>
    <col min="15887" max="15887" width="10.44140625" style="57" bestFit="1" customWidth="1"/>
    <col min="15888" max="15888" width="6.33203125" style="57" bestFit="1" customWidth="1"/>
    <col min="15889" max="15889" width="10.88671875" style="57" bestFit="1" customWidth="1"/>
    <col min="15890" max="15890" width="10.44140625" style="57" bestFit="1" customWidth="1"/>
    <col min="15891" max="15891" width="7.77734375" style="57" bestFit="1" customWidth="1"/>
    <col min="15892" max="15892" width="8.88671875" style="57" bestFit="1" customWidth="1"/>
    <col min="15893" max="15893" width="4.6640625" style="57" bestFit="1" customWidth="1"/>
    <col min="15894" max="15894" width="7.77734375" style="57" bestFit="1" customWidth="1"/>
    <col min="15895" max="15895" width="8.88671875" style="57" bestFit="1" customWidth="1"/>
    <col min="15896" max="15896" width="6.109375" style="57" bestFit="1" customWidth="1"/>
    <col min="15897" max="15897" width="9.88671875" style="57" bestFit="1" customWidth="1"/>
    <col min="15898" max="15898" width="8.88671875" style="57" bestFit="1" customWidth="1"/>
    <col min="15899" max="15899" width="7.77734375" style="57" bestFit="1" customWidth="1"/>
    <col min="15900" max="15900" width="8.88671875" style="57" bestFit="1" customWidth="1"/>
    <col min="15901" max="15901" width="6" style="57" customWidth="1"/>
    <col min="15902" max="15902" width="7.77734375" style="57" bestFit="1" customWidth="1"/>
    <col min="15903" max="15903" width="8.88671875" style="57" bestFit="1" customWidth="1"/>
    <col min="15904" max="15904" width="5.77734375" style="57" bestFit="1" customWidth="1"/>
    <col min="15905" max="15905" width="9.88671875" style="57" bestFit="1" customWidth="1"/>
    <col min="15906" max="16127" width="8.88671875" style="57"/>
    <col min="16128" max="16128" width="29.33203125" style="57" customWidth="1"/>
    <col min="16129" max="16129" width="2.21875" style="57" customWidth="1"/>
    <col min="16130" max="16137" width="13.109375" style="57" customWidth="1"/>
    <col min="16138" max="16138" width="10.109375" style="57" bestFit="1" customWidth="1"/>
    <col min="16139" max="16139" width="9.33203125" style="57" bestFit="1" customWidth="1"/>
    <col min="16140" max="16140" width="10.109375" style="57" bestFit="1" customWidth="1"/>
    <col min="16141" max="16141" width="6" style="57" bestFit="1" customWidth="1"/>
    <col min="16142" max="16142" width="10.109375" style="57" bestFit="1" customWidth="1"/>
    <col min="16143" max="16143" width="10.44140625" style="57" bestFit="1" customWidth="1"/>
    <col min="16144" max="16144" width="6.33203125" style="57" bestFit="1" customWidth="1"/>
    <col min="16145" max="16145" width="10.88671875" style="57" bestFit="1" customWidth="1"/>
    <col min="16146" max="16146" width="10.44140625" style="57" bestFit="1" customWidth="1"/>
    <col min="16147" max="16147" width="7.77734375" style="57" bestFit="1" customWidth="1"/>
    <col min="16148" max="16148" width="8.88671875" style="57" bestFit="1" customWidth="1"/>
    <col min="16149" max="16149" width="4.6640625" style="57" bestFit="1" customWidth="1"/>
    <col min="16150" max="16150" width="7.77734375" style="57" bestFit="1" customWidth="1"/>
    <col min="16151" max="16151" width="8.88671875" style="57" bestFit="1" customWidth="1"/>
    <col min="16152" max="16152" width="6.109375" style="57" bestFit="1" customWidth="1"/>
    <col min="16153" max="16153" width="9.88671875" style="57" bestFit="1" customWidth="1"/>
    <col min="16154" max="16154" width="8.88671875" style="57" bestFit="1" customWidth="1"/>
    <col min="16155" max="16155" width="7.77734375" style="57" bestFit="1" customWidth="1"/>
    <col min="16156" max="16156" width="8.88671875" style="57" bestFit="1" customWidth="1"/>
    <col min="16157" max="16157" width="6" style="57" customWidth="1"/>
    <col min="16158" max="16158" width="7.77734375" style="57" bestFit="1" customWidth="1"/>
    <col min="16159" max="16159" width="8.88671875" style="57" bestFit="1" customWidth="1"/>
    <col min="16160" max="16160" width="5.77734375" style="57" bestFit="1" customWidth="1"/>
    <col min="16161" max="16161" width="9.88671875" style="57" bestFit="1" customWidth="1"/>
    <col min="16162" max="16384" width="8.88671875" style="57"/>
  </cols>
  <sheetData>
    <row r="1" spans="1:38" ht="36" customHeight="1">
      <c r="A1" s="2000" t="s">
        <v>819</v>
      </c>
      <c r="B1" s="2000"/>
      <c r="C1" s="2000"/>
      <c r="D1" s="2000"/>
      <c r="E1" s="2000"/>
      <c r="F1" s="2000"/>
      <c r="G1" s="2000"/>
      <c r="H1" s="2000"/>
      <c r="I1" s="2000"/>
      <c r="J1" s="2000"/>
      <c r="K1" s="2000"/>
      <c r="L1" s="2000"/>
      <c r="M1" s="2000"/>
      <c r="N1" s="2000"/>
      <c r="O1" s="2000"/>
      <c r="P1" s="2000"/>
      <c r="Q1" s="2000"/>
      <c r="R1" s="2000"/>
      <c r="S1" s="2000"/>
      <c r="T1" s="2000"/>
      <c r="U1" s="2000"/>
      <c r="V1" s="2000"/>
      <c r="W1" s="2000"/>
      <c r="X1" s="2000"/>
      <c r="Y1" s="2000"/>
      <c r="Z1" s="272"/>
      <c r="AA1" s="272"/>
      <c r="AB1" s="272"/>
      <c r="AC1" s="272"/>
      <c r="AD1" s="272"/>
      <c r="AE1" s="272"/>
      <c r="AF1" s="272"/>
      <c r="AG1" s="272"/>
    </row>
    <row r="2" spans="1:38" ht="12" customHeight="1" thickBot="1"/>
    <row r="3" spans="1:38" s="274" customFormat="1" ht="17.25" customHeight="1" thickBot="1">
      <c r="A3" s="273"/>
      <c r="B3" s="2004">
        <v>2017</v>
      </c>
      <c r="C3" s="2005"/>
      <c r="D3" s="2005"/>
      <c r="E3" s="2005"/>
      <c r="F3" s="2005"/>
      <c r="G3" s="2005"/>
      <c r="H3" s="2005"/>
      <c r="I3" s="2005"/>
      <c r="J3" s="2005"/>
      <c r="K3" s="2005"/>
      <c r="L3" s="2005"/>
      <c r="M3" s="2005"/>
      <c r="N3" s="2005"/>
      <c r="O3" s="2005"/>
      <c r="P3" s="2005"/>
      <c r="Q3" s="2005"/>
      <c r="R3" s="2005"/>
      <c r="S3" s="2005"/>
      <c r="T3" s="2005"/>
      <c r="U3" s="2005"/>
      <c r="V3" s="2005"/>
      <c r="W3" s="2005"/>
      <c r="X3" s="2005"/>
      <c r="Y3" s="2006"/>
      <c r="Z3" s="1055"/>
      <c r="AA3" s="1055"/>
      <c r="AB3" s="1055"/>
      <c r="AC3" s="1055"/>
      <c r="AD3" s="1055"/>
      <c r="AE3" s="1055"/>
      <c r="AF3" s="1055"/>
      <c r="AG3" s="1055"/>
      <c r="AH3" s="276"/>
      <c r="AI3" s="276"/>
      <c r="AJ3" s="276"/>
      <c r="AK3" s="276"/>
      <c r="AL3" s="276"/>
    </row>
    <row r="4" spans="1:38" ht="32.25" customHeight="1" thickBot="1">
      <c r="A4" s="1443" t="s">
        <v>135</v>
      </c>
      <c r="B4" s="2001" t="s">
        <v>1</v>
      </c>
      <c r="C4" s="2002"/>
      <c r="D4" s="2002"/>
      <c r="E4" s="2002"/>
      <c r="F4" s="2002"/>
      <c r="G4" s="2002"/>
      <c r="H4" s="2002"/>
      <c r="I4" s="2003"/>
      <c r="J4" s="2001" t="s">
        <v>2</v>
      </c>
      <c r="K4" s="2002"/>
      <c r="L4" s="2002"/>
      <c r="M4" s="2002"/>
      <c r="N4" s="2002"/>
      <c r="O4" s="2002"/>
      <c r="P4" s="2002"/>
      <c r="Q4" s="2003"/>
      <c r="R4" s="2001" t="s">
        <v>3</v>
      </c>
      <c r="S4" s="2002"/>
      <c r="T4" s="2002"/>
      <c r="U4" s="2002"/>
      <c r="V4" s="2002"/>
      <c r="W4" s="2002"/>
      <c r="X4" s="2002"/>
      <c r="Y4" s="2003"/>
      <c r="Z4" s="928"/>
      <c r="AA4" s="928"/>
      <c r="AB4" s="928"/>
      <c r="AC4" s="928"/>
      <c r="AD4" s="928"/>
      <c r="AE4" s="928"/>
      <c r="AF4" s="928"/>
      <c r="AG4" s="928"/>
      <c r="AH4" s="55"/>
      <c r="AI4" s="55"/>
      <c r="AJ4" s="55"/>
      <c r="AK4" s="55"/>
      <c r="AL4" s="55"/>
    </row>
    <row r="5" spans="1:38" ht="17.25" customHeight="1" thickBot="1">
      <c r="A5" s="279" t="s">
        <v>50</v>
      </c>
      <c r="B5" s="280" t="s">
        <v>348</v>
      </c>
      <c r="C5" s="281">
        <v>0.2</v>
      </c>
      <c r="D5" s="281">
        <v>0.35</v>
      </c>
      <c r="E5" s="281">
        <v>0.5</v>
      </c>
      <c r="F5" s="281">
        <v>0.75</v>
      </c>
      <c r="G5" s="282">
        <v>1</v>
      </c>
      <c r="H5" s="283">
        <v>1.5</v>
      </c>
      <c r="I5" s="284" t="s">
        <v>5</v>
      </c>
      <c r="J5" s="280" t="s">
        <v>348</v>
      </c>
      <c r="K5" s="281">
        <v>0.2</v>
      </c>
      <c r="L5" s="281">
        <v>0.35</v>
      </c>
      <c r="M5" s="281">
        <v>0.5</v>
      </c>
      <c r="N5" s="281">
        <v>0.75</v>
      </c>
      <c r="O5" s="282">
        <v>1</v>
      </c>
      <c r="P5" s="283">
        <v>1.5</v>
      </c>
      <c r="Q5" s="284" t="s">
        <v>5</v>
      </c>
      <c r="R5" s="280" t="s">
        <v>348</v>
      </c>
      <c r="S5" s="281">
        <v>0.2</v>
      </c>
      <c r="T5" s="281">
        <v>0.35</v>
      </c>
      <c r="U5" s="281">
        <v>0.5</v>
      </c>
      <c r="V5" s="281">
        <v>0.75</v>
      </c>
      <c r="W5" s="282">
        <v>1</v>
      </c>
      <c r="X5" s="283">
        <v>1.5</v>
      </c>
      <c r="Y5" s="284" t="s">
        <v>5</v>
      </c>
      <c r="Z5" s="285"/>
      <c r="AA5" s="285"/>
      <c r="AB5" s="285"/>
      <c r="AC5" s="285"/>
      <c r="AD5" s="285"/>
      <c r="AE5" s="285"/>
      <c r="AF5" s="285"/>
      <c r="AG5" s="286"/>
      <c r="AH5" s="55"/>
      <c r="AI5" s="55"/>
      <c r="AJ5" s="55"/>
      <c r="AK5" s="55"/>
      <c r="AL5" s="55"/>
    </row>
    <row r="6" spans="1:38" ht="17.25" customHeight="1">
      <c r="A6" s="287" t="s">
        <v>9</v>
      </c>
      <c r="B6" s="806"/>
      <c r="C6" s="807"/>
      <c r="D6" s="807"/>
      <c r="E6" s="807"/>
      <c r="F6" s="807"/>
      <c r="G6" s="808"/>
      <c r="H6" s="809"/>
      <c r="I6" s="810"/>
      <c r="J6" s="806"/>
      <c r="K6" s="807"/>
      <c r="L6" s="807"/>
      <c r="M6" s="807"/>
      <c r="N6" s="807"/>
      <c r="O6" s="808"/>
      <c r="P6" s="809"/>
      <c r="Q6" s="810"/>
      <c r="R6" s="806"/>
      <c r="S6" s="807"/>
      <c r="T6" s="807"/>
      <c r="U6" s="807"/>
      <c r="V6" s="807"/>
      <c r="W6" s="808"/>
      <c r="X6" s="809"/>
      <c r="Y6" s="810"/>
      <c r="Z6" s="285"/>
      <c r="AA6" s="285"/>
      <c r="AB6" s="285"/>
      <c r="AC6" s="285"/>
      <c r="AD6" s="285"/>
      <c r="AE6" s="285"/>
      <c r="AF6" s="285"/>
      <c r="AG6" s="286"/>
      <c r="AH6" s="55"/>
      <c r="AI6" s="55"/>
      <c r="AJ6" s="55"/>
      <c r="AK6" s="55"/>
      <c r="AL6" s="55"/>
    </row>
    <row r="7" spans="1:38" ht="17.25" customHeight="1">
      <c r="A7" s="289" t="s">
        <v>733</v>
      </c>
      <c r="B7" s="811">
        <v>0</v>
      </c>
      <c r="C7" s="812">
        <v>0</v>
      </c>
      <c r="D7" s="812">
        <v>1909</v>
      </c>
      <c r="E7" s="812">
        <v>22</v>
      </c>
      <c r="F7" s="812">
        <v>422</v>
      </c>
      <c r="G7" s="812">
        <v>72</v>
      </c>
      <c r="H7" s="813">
        <v>0</v>
      </c>
      <c r="I7" s="814">
        <v>2425</v>
      </c>
      <c r="J7" s="811">
        <v>0</v>
      </c>
      <c r="K7" s="812">
        <v>0</v>
      </c>
      <c r="L7" s="812">
        <v>1788</v>
      </c>
      <c r="M7" s="812">
        <v>21</v>
      </c>
      <c r="N7" s="812">
        <v>519</v>
      </c>
      <c r="O7" s="812">
        <v>73</v>
      </c>
      <c r="P7" s="813">
        <v>0</v>
      </c>
      <c r="Q7" s="814">
        <v>2401</v>
      </c>
      <c r="R7" s="811">
        <v>0</v>
      </c>
      <c r="S7" s="812">
        <v>0</v>
      </c>
      <c r="T7" s="812">
        <v>1673</v>
      </c>
      <c r="U7" s="812">
        <v>25</v>
      </c>
      <c r="V7" s="812">
        <v>460</v>
      </c>
      <c r="W7" s="812">
        <v>83</v>
      </c>
      <c r="X7" s="813">
        <v>0</v>
      </c>
      <c r="Y7" s="814">
        <v>2241</v>
      </c>
      <c r="Z7" s="290"/>
      <c r="AA7" s="290"/>
      <c r="AB7" s="290"/>
      <c r="AC7" s="290"/>
      <c r="AD7" s="290"/>
      <c r="AE7" s="290"/>
      <c r="AF7" s="290"/>
      <c r="AG7" s="290"/>
      <c r="AH7" s="55"/>
      <c r="AI7" s="55"/>
      <c r="AJ7" s="55"/>
      <c r="AK7" s="55"/>
      <c r="AL7" s="55"/>
    </row>
    <row r="8" spans="1:38" ht="17.25" customHeight="1">
      <c r="A8" s="289" t="s">
        <v>56</v>
      </c>
      <c r="B8" s="811">
        <v>0</v>
      </c>
      <c r="C8" s="812">
        <v>0</v>
      </c>
      <c r="D8" s="812">
        <v>0</v>
      </c>
      <c r="E8" s="812">
        <v>0</v>
      </c>
      <c r="F8" s="812">
        <v>5925</v>
      </c>
      <c r="G8" s="812">
        <v>0</v>
      </c>
      <c r="H8" s="813">
        <v>0</v>
      </c>
      <c r="I8" s="814">
        <v>5925</v>
      </c>
      <c r="J8" s="811">
        <v>0</v>
      </c>
      <c r="K8" s="812">
        <v>0</v>
      </c>
      <c r="L8" s="812">
        <v>0</v>
      </c>
      <c r="M8" s="812">
        <v>0</v>
      </c>
      <c r="N8" s="812">
        <v>5872</v>
      </c>
      <c r="O8" s="812">
        <v>0</v>
      </c>
      <c r="P8" s="813">
        <v>0</v>
      </c>
      <c r="Q8" s="814">
        <v>5872</v>
      </c>
      <c r="R8" s="811">
        <v>0</v>
      </c>
      <c r="S8" s="812">
        <v>0</v>
      </c>
      <c r="T8" s="812">
        <v>0</v>
      </c>
      <c r="U8" s="812">
        <v>0</v>
      </c>
      <c r="V8" s="812">
        <v>5948</v>
      </c>
      <c r="W8" s="812">
        <v>0</v>
      </c>
      <c r="X8" s="813">
        <v>0</v>
      </c>
      <c r="Y8" s="814">
        <v>5948</v>
      </c>
      <c r="Z8" s="290"/>
      <c r="AA8" s="290"/>
      <c r="AB8" s="290"/>
      <c r="AC8" s="290"/>
      <c r="AD8" s="290"/>
      <c r="AE8" s="290"/>
      <c r="AF8" s="290"/>
      <c r="AG8" s="290"/>
      <c r="AH8" s="55"/>
      <c r="AI8" s="55"/>
      <c r="AJ8" s="55"/>
      <c r="AK8" s="55"/>
      <c r="AL8" s="55"/>
    </row>
    <row r="9" spans="1:38" ht="17.25" customHeight="1">
      <c r="A9" s="291"/>
      <c r="B9" s="815">
        <v>0</v>
      </c>
      <c r="C9" s="816">
        <v>0</v>
      </c>
      <c r="D9" s="816">
        <v>1909</v>
      </c>
      <c r="E9" s="816">
        <v>22</v>
      </c>
      <c r="F9" s="816">
        <v>6347</v>
      </c>
      <c r="G9" s="816">
        <v>72</v>
      </c>
      <c r="H9" s="817">
        <v>0</v>
      </c>
      <c r="I9" s="818">
        <v>8350</v>
      </c>
      <c r="J9" s="815">
        <v>0</v>
      </c>
      <c r="K9" s="816">
        <v>0</v>
      </c>
      <c r="L9" s="816">
        <v>1788</v>
      </c>
      <c r="M9" s="816">
        <v>21</v>
      </c>
      <c r="N9" s="816">
        <v>6391</v>
      </c>
      <c r="O9" s="816">
        <v>73</v>
      </c>
      <c r="P9" s="817">
        <v>0</v>
      </c>
      <c r="Q9" s="818">
        <v>8273</v>
      </c>
      <c r="R9" s="815">
        <v>0</v>
      </c>
      <c r="S9" s="816">
        <v>0</v>
      </c>
      <c r="T9" s="816">
        <v>1673</v>
      </c>
      <c r="U9" s="816">
        <v>25</v>
      </c>
      <c r="V9" s="816">
        <v>6408</v>
      </c>
      <c r="W9" s="816">
        <v>83</v>
      </c>
      <c r="X9" s="817">
        <v>0</v>
      </c>
      <c r="Y9" s="818">
        <v>8189</v>
      </c>
      <c r="Z9" s="290"/>
      <c r="AA9" s="290"/>
      <c r="AB9" s="290"/>
      <c r="AC9" s="290"/>
      <c r="AD9" s="290"/>
      <c r="AE9" s="290"/>
      <c r="AF9" s="290"/>
      <c r="AG9" s="290"/>
      <c r="AH9" s="55"/>
      <c r="AI9" s="55"/>
      <c r="AJ9" s="55"/>
      <c r="AK9" s="55"/>
      <c r="AL9" s="55"/>
    </row>
    <row r="10" spans="1:38" ht="17.25" customHeight="1">
      <c r="A10" s="292" t="s">
        <v>51</v>
      </c>
      <c r="B10" s="811"/>
      <c r="C10" s="812"/>
      <c r="D10" s="812"/>
      <c r="E10" s="812"/>
      <c r="F10" s="812"/>
      <c r="G10" s="812"/>
      <c r="H10" s="813"/>
      <c r="I10" s="814"/>
      <c r="J10" s="811"/>
      <c r="K10" s="812"/>
      <c r="L10" s="812"/>
      <c r="M10" s="812"/>
      <c r="N10" s="812"/>
      <c r="O10" s="812"/>
      <c r="P10" s="813"/>
      <c r="Q10" s="814"/>
      <c r="R10" s="811"/>
      <c r="S10" s="812"/>
      <c r="T10" s="812"/>
      <c r="U10" s="812"/>
      <c r="V10" s="812"/>
      <c r="W10" s="812"/>
      <c r="X10" s="813"/>
      <c r="Y10" s="814"/>
      <c r="Z10" s="290"/>
      <c r="AA10" s="290"/>
      <c r="AB10" s="290"/>
      <c r="AC10" s="290"/>
      <c r="AD10" s="290"/>
      <c r="AE10" s="290"/>
      <c r="AF10" s="290"/>
      <c r="AG10" s="290"/>
      <c r="AH10" s="55"/>
      <c r="AI10" s="55"/>
      <c r="AJ10" s="55"/>
      <c r="AK10" s="55"/>
      <c r="AL10" s="55"/>
    </row>
    <row r="11" spans="1:38" ht="17.25" customHeight="1">
      <c r="A11" s="289" t="s">
        <v>52</v>
      </c>
      <c r="B11" s="811">
        <v>0</v>
      </c>
      <c r="C11" s="812">
        <v>0</v>
      </c>
      <c r="D11" s="812">
        <v>0</v>
      </c>
      <c r="E11" s="812">
        <v>0</v>
      </c>
      <c r="F11" s="812">
        <v>0</v>
      </c>
      <c r="G11" s="812">
        <v>6395</v>
      </c>
      <c r="H11" s="813">
        <v>0</v>
      </c>
      <c r="I11" s="814">
        <v>6395</v>
      </c>
      <c r="J11" s="811">
        <v>0</v>
      </c>
      <c r="K11" s="812">
        <v>0</v>
      </c>
      <c r="L11" s="812">
        <v>0</v>
      </c>
      <c r="M11" s="812">
        <v>0</v>
      </c>
      <c r="N11" s="812">
        <v>0</v>
      </c>
      <c r="O11" s="812">
        <v>4395</v>
      </c>
      <c r="P11" s="813">
        <v>0</v>
      </c>
      <c r="Q11" s="814">
        <v>4395</v>
      </c>
      <c r="R11" s="811">
        <v>0</v>
      </c>
      <c r="S11" s="812">
        <v>0</v>
      </c>
      <c r="T11" s="812">
        <v>0</v>
      </c>
      <c r="U11" s="812">
        <v>0</v>
      </c>
      <c r="V11" s="812">
        <v>0</v>
      </c>
      <c r="W11" s="812">
        <v>4555</v>
      </c>
      <c r="X11" s="813">
        <v>0</v>
      </c>
      <c r="Y11" s="814">
        <v>4555</v>
      </c>
      <c r="Z11" s="290"/>
      <c r="AA11" s="290"/>
      <c r="AB11" s="290"/>
      <c r="AC11" s="290"/>
      <c r="AD11" s="290"/>
      <c r="AE11" s="290"/>
      <c r="AF11" s="290"/>
      <c r="AG11" s="290"/>
      <c r="AH11" s="55"/>
      <c r="AI11" s="55"/>
      <c r="AJ11" s="55"/>
      <c r="AK11" s="55"/>
      <c r="AL11" s="55"/>
    </row>
    <row r="12" spans="1:38" ht="17.25" customHeight="1">
      <c r="A12" s="289" t="s">
        <v>53</v>
      </c>
      <c r="B12" s="811">
        <v>254</v>
      </c>
      <c r="C12" s="812">
        <v>0</v>
      </c>
      <c r="D12" s="812">
        <v>0</v>
      </c>
      <c r="E12" s="812">
        <v>38</v>
      </c>
      <c r="F12" s="812">
        <v>0</v>
      </c>
      <c r="G12" s="812">
        <v>263</v>
      </c>
      <c r="H12" s="813">
        <v>0</v>
      </c>
      <c r="I12" s="814">
        <v>555</v>
      </c>
      <c r="J12" s="811">
        <v>300</v>
      </c>
      <c r="K12" s="812">
        <v>0</v>
      </c>
      <c r="L12" s="812">
        <v>0</v>
      </c>
      <c r="M12" s="812">
        <v>33</v>
      </c>
      <c r="N12" s="812">
        <v>0</v>
      </c>
      <c r="O12" s="812">
        <v>272</v>
      </c>
      <c r="P12" s="813">
        <v>0</v>
      </c>
      <c r="Q12" s="814">
        <v>605</v>
      </c>
      <c r="R12" s="811">
        <v>362</v>
      </c>
      <c r="S12" s="812">
        <v>0</v>
      </c>
      <c r="T12" s="812">
        <v>0</v>
      </c>
      <c r="U12" s="812">
        <v>33</v>
      </c>
      <c r="V12" s="812">
        <v>0</v>
      </c>
      <c r="W12" s="812">
        <v>249</v>
      </c>
      <c r="X12" s="813">
        <v>0</v>
      </c>
      <c r="Y12" s="814">
        <v>644</v>
      </c>
      <c r="Z12" s="290"/>
      <c r="AA12" s="290"/>
      <c r="AB12" s="290"/>
      <c r="AC12" s="290"/>
      <c r="AD12" s="290"/>
      <c r="AE12" s="290"/>
      <c r="AF12" s="290"/>
      <c r="AG12" s="290"/>
      <c r="AH12" s="55"/>
      <c r="AI12" s="55"/>
      <c r="AJ12" s="55"/>
      <c r="AK12" s="55"/>
      <c r="AL12" s="55"/>
    </row>
    <row r="13" spans="1:38" ht="17.25" customHeight="1">
      <c r="A13" s="289" t="s">
        <v>154</v>
      </c>
      <c r="B13" s="811">
        <v>0</v>
      </c>
      <c r="C13" s="812">
        <v>198</v>
      </c>
      <c r="D13" s="812">
        <v>0</v>
      </c>
      <c r="E13" s="812">
        <v>3</v>
      </c>
      <c r="F13" s="812">
        <v>0</v>
      </c>
      <c r="G13" s="812">
        <v>349</v>
      </c>
      <c r="H13" s="813">
        <v>12</v>
      </c>
      <c r="I13" s="814">
        <v>562</v>
      </c>
      <c r="J13" s="811">
        <v>0</v>
      </c>
      <c r="K13" s="812">
        <v>331</v>
      </c>
      <c r="L13" s="812">
        <v>0</v>
      </c>
      <c r="M13" s="812">
        <v>0</v>
      </c>
      <c r="N13" s="812">
        <v>0</v>
      </c>
      <c r="O13" s="812">
        <v>228</v>
      </c>
      <c r="P13" s="813">
        <v>11</v>
      </c>
      <c r="Q13" s="814">
        <v>570</v>
      </c>
      <c r="R13" s="811">
        <v>0</v>
      </c>
      <c r="S13" s="812">
        <v>349</v>
      </c>
      <c r="T13" s="812">
        <v>0</v>
      </c>
      <c r="U13" s="812">
        <v>0</v>
      </c>
      <c r="V13" s="812">
        <v>0</v>
      </c>
      <c r="W13" s="812">
        <v>150</v>
      </c>
      <c r="X13" s="813">
        <v>13</v>
      </c>
      <c r="Y13" s="814">
        <v>512</v>
      </c>
      <c r="Z13" s="290"/>
      <c r="AA13" s="290"/>
      <c r="AB13" s="290"/>
      <c r="AC13" s="290"/>
      <c r="AD13" s="290"/>
      <c r="AE13" s="290"/>
      <c r="AF13" s="290"/>
      <c r="AG13" s="290"/>
      <c r="AH13" s="55"/>
      <c r="AI13" s="55"/>
      <c r="AJ13" s="55"/>
      <c r="AK13" s="55"/>
      <c r="AL13" s="55"/>
    </row>
    <row r="14" spans="1:38" ht="17.25" customHeight="1">
      <c r="A14" s="291"/>
      <c r="B14" s="815">
        <v>254</v>
      </c>
      <c r="C14" s="816">
        <v>198</v>
      </c>
      <c r="D14" s="816">
        <v>0</v>
      </c>
      <c r="E14" s="816">
        <v>41</v>
      </c>
      <c r="F14" s="816">
        <v>0</v>
      </c>
      <c r="G14" s="816">
        <v>7007</v>
      </c>
      <c r="H14" s="817">
        <v>12</v>
      </c>
      <c r="I14" s="818">
        <v>7512</v>
      </c>
      <c r="J14" s="815">
        <v>300</v>
      </c>
      <c r="K14" s="816">
        <v>331</v>
      </c>
      <c r="L14" s="816">
        <v>0</v>
      </c>
      <c r="M14" s="816">
        <v>33</v>
      </c>
      <c r="N14" s="816">
        <v>0</v>
      </c>
      <c r="O14" s="816">
        <v>4895</v>
      </c>
      <c r="P14" s="817">
        <v>11</v>
      </c>
      <c r="Q14" s="818">
        <v>5570</v>
      </c>
      <c r="R14" s="815">
        <v>362</v>
      </c>
      <c r="S14" s="816">
        <v>349</v>
      </c>
      <c r="T14" s="816">
        <v>0</v>
      </c>
      <c r="U14" s="816">
        <v>33</v>
      </c>
      <c r="V14" s="816">
        <v>0</v>
      </c>
      <c r="W14" s="816">
        <v>4954</v>
      </c>
      <c r="X14" s="817">
        <v>13</v>
      </c>
      <c r="Y14" s="818">
        <v>5711</v>
      </c>
      <c r="Z14" s="290"/>
      <c r="AA14" s="290"/>
      <c r="AB14" s="290"/>
      <c r="AC14" s="290"/>
      <c r="AD14" s="290"/>
      <c r="AE14" s="290"/>
      <c r="AF14" s="290"/>
      <c r="AG14" s="290"/>
      <c r="AH14" s="55"/>
      <c r="AI14" s="55"/>
      <c r="AJ14" s="55"/>
      <c r="AK14" s="55"/>
      <c r="AL14" s="55"/>
    </row>
    <row r="15" spans="1:38" ht="17.25" customHeight="1">
      <c r="A15" s="292" t="s">
        <v>54</v>
      </c>
      <c r="B15" s="819">
        <v>10</v>
      </c>
      <c r="C15" s="820">
        <v>0</v>
      </c>
      <c r="D15" s="820">
        <v>0</v>
      </c>
      <c r="E15" s="820">
        <v>0</v>
      </c>
      <c r="F15" s="820">
        <v>0</v>
      </c>
      <c r="G15" s="820">
        <v>168</v>
      </c>
      <c r="H15" s="821">
        <v>0</v>
      </c>
      <c r="I15" s="822">
        <v>178</v>
      </c>
      <c r="J15" s="819">
        <v>4</v>
      </c>
      <c r="K15" s="820">
        <v>0</v>
      </c>
      <c r="L15" s="820">
        <v>0</v>
      </c>
      <c r="M15" s="820">
        <v>0</v>
      </c>
      <c r="N15" s="820">
        <v>0</v>
      </c>
      <c r="O15" s="820">
        <v>121</v>
      </c>
      <c r="P15" s="821">
        <v>0</v>
      </c>
      <c r="Q15" s="822">
        <v>125</v>
      </c>
      <c r="R15" s="819">
        <v>11</v>
      </c>
      <c r="S15" s="820">
        <v>0</v>
      </c>
      <c r="T15" s="820">
        <v>0</v>
      </c>
      <c r="U15" s="820">
        <v>0</v>
      </c>
      <c r="V15" s="820">
        <v>0</v>
      </c>
      <c r="W15" s="820">
        <v>202</v>
      </c>
      <c r="X15" s="821">
        <v>0</v>
      </c>
      <c r="Y15" s="822">
        <v>213</v>
      </c>
      <c r="Z15" s="290"/>
      <c r="AA15" s="290"/>
      <c r="AB15" s="290"/>
      <c r="AC15" s="290"/>
      <c r="AD15" s="290"/>
      <c r="AE15" s="290"/>
      <c r="AF15" s="290"/>
      <c r="AG15" s="290"/>
      <c r="AH15" s="55"/>
      <c r="AI15" s="55"/>
      <c r="AJ15" s="55"/>
      <c r="AK15" s="55"/>
      <c r="AL15" s="55"/>
    </row>
    <row r="16" spans="1:38" ht="17.25" customHeight="1" thickBot="1">
      <c r="A16" s="293" t="s">
        <v>5</v>
      </c>
      <c r="B16" s="952">
        <v>264</v>
      </c>
      <c r="C16" s="953">
        <v>198</v>
      </c>
      <c r="D16" s="953">
        <v>1909</v>
      </c>
      <c r="E16" s="953">
        <v>63</v>
      </c>
      <c r="F16" s="953">
        <v>6347</v>
      </c>
      <c r="G16" s="953">
        <v>7247</v>
      </c>
      <c r="H16" s="954">
        <v>12</v>
      </c>
      <c r="I16" s="955">
        <v>16040</v>
      </c>
      <c r="J16" s="952">
        <v>304</v>
      </c>
      <c r="K16" s="953">
        <v>331</v>
      </c>
      <c r="L16" s="953">
        <v>1788</v>
      </c>
      <c r="M16" s="953">
        <v>54</v>
      </c>
      <c r="N16" s="953">
        <v>6391</v>
      </c>
      <c r="O16" s="953">
        <v>5089</v>
      </c>
      <c r="P16" s="954">
        <v>11</v>
      </c>
      <c r="Q16" s="955">
        <v>13968</v>
      </c>
      <c r="R16" s="952">
        <v>373</v>
      </c>
      <c r="S16" s="953">
        <v>349</v>
      </c>
      <c r="T16" s="953">
        <v>1673</v>
      </c>
      <c r="U16" s="953">
        <v>58</v>
      </c>
      <c r="V16" s="953">
        <v>6408</v>
      </c>
      <c r="W16" s="953">
        <v>5239</v>
      </c>
      <c r="X16" s="954">
        <v>13</v>
      </c>
      <c r="Y16" s="955">
        <v>14113</v>
      </c>
      <c r="Z16" s="294"/>
      <c r="AA16" s="294"/>
      <c r="AB16" s="294"/>
      <c r="AC16" s="294"/>
      <c r="AD16" s="294"/>
      <c r="AE16" s="294"/>
      <c r="AF16" s="294"/>
      <c r="AG16" s="294"/>
      <c r="AH16" s="55"/>
      <c r="AI16" s="55"/>
      <c r="AJ16" s="55"/>
      <c r="AK16" s="55"/>
      <c r="AL16" s="55"/>
    </row>
    <row r="17" spans="1:38" ht="17.25" customHeight="1" thickBot="1">
      <c r="A17" s="297"/>
      <c r="B17" s="1337"/>
      <c r="C17" s="1337"/>
      <c r="D17" s="1337"/>
      <c r="E17" s="1337"/>
      <c r="F17" s="1337"/>
      <c r="G17" s="1337"/>
      <c r="H17" s="1337"/>
      <c r="I17" s="1337"/>
      <c r="J17" s="1337"/>
      <c r="K17" s="1337"/>
      <c r="L17" s="1337"/>
      <c r="M17" s="1337"/>
      <c r="N17" s="1337"/>
      <c r="O17" s="1337"/>
      <c r="P17" s="1337"/>
      <c r="Q17" s="1337"/>
      <c r="R17" s="1337"/>
      <c r="S17" s="1337"/>
      <c r="T17" s="1337"/>
      <c r="U17" s="1337"/>
      <c r="V17" s="1337"/>
      <c r="W17" s="1337"/>
      <c r="X17" s="1337"/>
      <c r="Y17" s="1337"/>
      <c r="Z17" s="294"/>
      <c r="AA17" s="294"/>
      <c r="AB17" s="294"/>
      <c r="AC17" s="294"/>
      <c r="AD17" s="294"/>
      <c r="AE17" s="294"/>
      <c r="AF17" s="294"/>
      <c r="AG17" s="294"/>
      <c r="AH17" s="55"/>
      <c r="AI17" s="55"/>
      <c r="AJ17" s="55"/>
      <c r="AK17" s="55"/>
      <c r="AL17" s="55"/>
    </row>
    <row r="18" spans="1:38" ht="17.25" customHeight="1" thickBot="1">
      <c r="B18" s="2004">
        <v>2017</v>
      </c>
      <c r="C18" s="2005"/>
      <c r="D18" s="2005"/>
      <c r="E18" s="2005"/>
      <c r="F18" s="2005"/>
      <c r="G18" s="2005"/>
      <c r="H18" s="2005"/>
      <c r="I18" s="2007"/>
      <c r="J18" s="2004">
        <v>2016</v>
      </c>
      <c r="K18" s="2005"/>
      <c r="L18" s="2005"/>
      <c r="M18" s="2005"/>
      <c r="N18" s="2005"/>
      <c r="O18" s="2005"/>
      <c r="P18" s="2005"/>
      <c r="Q18" s="2005"/>
      <c r="R18" s="2005"/>
      <c r="S18" s="2005"/>
      <c r="T18" s="2005"/>
      <c r="U18" s="2005"/>
      <c r="V18" s="2005"/>
      <c r="W18" s="2005"/>
      <c r="X18" s="2005"/>
      <c r="Y18" s="2007"/>
      <c r="Z18" s="928"/>
      <c r="AA18" s="928"/>
      <c r="AB18" s="928"/>
      <c r="AC18" s="928"/>
      <c r="AD18" s="928"/>
      <c r="AE18" s="928"/>
      <c r="AF18" s="928"/>
      <c r="AG18" s="928"/>
      <c r="AH18" s="55"/>
      <c r="AI18" s="55"/>
      <c r="AJ18" s="55"/>
      <c r="AK18" s="55"/>
      <c r="AL18" s="55"/>
    </row>
    <row r="19" spans="1:38" ht="32.25" customHeight="1" thickBot="1">
      <c r="A19" s="1443" t="s">
        <v>135</v>
      </c>
      <c r="B19" s="2001" t="s">
        <v>4</v>
      </c>
      <c r="C19" s="2002"/>
      <c r="D19" s="2002"/>
      <c r="E19" s="2002"/>
      <c r="F19" s="2002"/>
      <c r="G19" s="2002"/>
      <c r="H19" s="2002"/>
      <c r="I19" s="2003"/>
      <c r="J19" s="2001" t="s">
        <v>1</v>
      </c>
      <c r="K19" s="2002"/>
      <c r="L19" s="2002"/>
      <c r="M19" s="2002"/>
      <c r="N19" s="2002"/>
      <c r="O19" s="2002"/>
      <c r="P19" s="2002"/>
      <c r="Q19" s="2003"/>
      <c r="R19" s="2001" t="s">
        <v>2</v>
      </c>
      <c r="S19" s="2002"/>
      <c r="T19" s="2002"/>
      <c r="U19" s="2002"/>
      <c r="V19" s="2002"/>
      <c r="W19" s="2002"/>
      <c r="X19" s="2002"/>
      <c r="Y19" s="2003"/>
      <c r="Z19" s="928"/>
      <c r="AA19" s="928"/>
      <c r="AB19" s="928"/>
      <c r="AC19" s="928"/>
      <c r="AD19" s="928"/>
      <c r="AE19" s="928"/>
      <c r="AF19" s="928"/>
      <c r="AG19" s="928"/>
      <c r="AH19" s="55"/>
      <c r="AI19" s="55"/>
      <c r="AJ19" s="55"/>
      <c r="AK19" s="55"/>
      <c r="AL19" s="55"/>
    </row>
    <row r="20" spans="1:38" ht="17.25" customHeight="1" thickBot="1">
      <c r="A20" s="279" t="s">
        <v>50</v>
      </c>
      <c r="B20" s="280" t="s">
        <v>348</v>
      </c>
      <c r="C20" s="281">
        <v>0.2</v>
      </c>
      <c r="D20" s="281">
        <v>0.35</v>
      </c>
      <c r="E20" s="281">
        <v>0.5</v>
      </c>
      <c r="F20" s="281">
        <v>0.75</v>
      </c>
      <c r="G20" s="282">
        <v>1</v>
      </c>
      <c r="H20" s="283">
        <v>1.5</v>
      </c>
      <c r="I20" s="284" t="s">
        <v>5</v>
      </c>
      <c r="J20" s="280" t="s">
        <v>348</v>
      </c>
      <c r="K20" s="281">
        <v>0.2</v>
      </c>
      <c r="L20" s="281">
        <v>0.35</v>
      </c>
      <c r="M20" s="281">
        <v>0.5</v>
      </c>
      <c r="N20" s="281">
        <v>0.75</v>
      </c>
      <c r="O20" s="282">
        <v>1</v>
      </c>
      <c r="P20" s="283">
        <v>1.5</v>
      </c>
      <c r="Q20" s="284" t="s">
        <v>5</v>
      </c>
      <c r="R20" s="280" t="s">
        <v>348</v>
      </c>
      <c r="S20" s="281">
        <v>0.2</v>
      </c>
      <c r="T20" s="281">
        <v>0.35</v>
      </c>
      <c r="U20" s="281">
        <v>0.5</v>
      </c>
      <c r="V20" s="281">
        <v>0.75</v>
      </c>
      <c r="W20" s="282">
        <v>1</v>
      </c>
      <c r="X20" s="283">
        <v>1.5</v>
      </c>
      <c r="Y20" s="284" t="s">
        <v>5</v>
      </c>
      <c r="Z20" s="285"/>
      <c r="AA20" s="285"/>
      <c r="AB20" s="285"/>
      <c r="AC20" s="285"/>
      <c r="AD20" s="285"/>
      <c r="AE20" s="285"/>
      <c r="AF20" s="285"/>
      <c r="AG20" s="286"/>
      <c r="AH20" s="55"/>
      <c r="AI20" s="55"/>
      <c r="AJ20" s="55"/>
      <c r="AK20" s="55"/>
      <c r="AL20" s="55"/>
    </row>
    <row r="21" spans="1:38" ht="17.25" customHeight="1">
      <c r="A21" s="287" t="s">
        <v>9</v>
      </c>
      <c r="B21" s="806"/>
      <c r="C21" s="807"/>
      <c r="D21" s="807"/>
      <c r="E21" s="807"/>
      <c r="F21" s="807"/>
      <c r="G21" s="808"/>
      <c r="H21" s="809"/>
      <c r="I21" s="810"/>
      <c r="J21" s="806"/>
      <c r="K21" s="807"/>
      <c r="L21" s="807"/>
      <c r="M21" s="807"/>
      <c r="N21" s="807"/>
      <c r="O21" s="808"/>
      <c r="P21" s="809"/>
      <c r="Q21" s="810"/>
      <c r="R21" s="806"/>
      <c r="S21" s="807"/>
      <c r="T21" s="807"/>
      <c r="U21" s="807"/>
      <c r="V21" s="807"/>
      <c r="W21" s="808"/>
      <c r="X21" s="809"/>
      <c r="Y21" s="810"/>
      <c r="Z21" s="285"/>
      <c r="AA21" s="285"/>
      <c r="AB21" s="285"/>
      <c r="AC21" s="285"/>
      <c r="AD21" s="285"/>
      <c r="AE21" s="285"/>
      <c r="AF21" s="285"/>
      <c r="AG21" s="286"/>
      <c r="AH21" s="55"/>
      <c r="AI21" s="55"/>
      <c r="AJ21" s="55"/>
      <c r="AK21" s="55"/>
      <c r="AL21" s="55"/>
    </row>
    <row r="22" spans="1:38" ht="17.25" customHeight="1">
      <c r="A22" s="289" t="s">
        <v>733</v>
      </c>
      <c r="B22" s="811">
        <v>0</v>
      </c>
      <c r="C22" s="812">
        <v>0</v>
      </c>
      <c r="D22" s="812">
        <v>1511</v>
      </c>
      <c r="E22" s="812">
        <v>27</v>
      </c>
      <c r="F22" s="812">
        <v>470</v>
      </c>
      <c r="G22" s="812">
        <v>83</v>
      </c>
      <c r="H22" s="813">
        <v>0</v>
      </c>
      <c r="I22" s="814">
        <v>2091</v>
      </c>
      <c r="J22" s="811">
        <v>47</v>
      </c>
      <c r="K22" s="812">
        <v>0</v>
      </c>
      <c r="L22" s="812">
        <v>1598</v>
      </c>
      <c r="M22" s="812">
        <v>27</v>
      </c>
      <c r="N22" s="812">
        <v>311</v>
      </c>
      <c r="O22" s="812">
        <v>87</v>
      </c>
      <c r="P22" s="813">
        <v>0</v>
      </c>
      <c r="Q22" s="814">
        <v>2070</v>
      </c>
      <c r="R22" s="811">
        <v>0</v>
      </c>
      <c r="S22" s="812">
        <v>0</v>
      </c>
      <c r="T22" s="812">
        <v>2148</v>
      </c>
      <c r="U22" s="812">
        <v>14</v>
      </c>
      <c r="V22" s="812">
        <v>268</v>
      </c>
      <c r="W22" s="812">
        <v>92</v>
      </c>
      <c r="X22" s="813">
        <v>0</v>
      </c>
      <c r="Y22" s="814">
        <v>2522</v>
      </c>
      <c r="Z22" s="290"/>
      <c r="AA22" s="290"/>
      <c r="AB22" s="290"/>
      <c r="AC22" s="290"/>
      <c r="AD22" s="290"/>
      <c r="AE22" s="290"/>
      <c r="AF22" s="290"/>
      <c r="AG22" s="290"/>
      <c r="AH22" s="55"/>
      <c r="AI22" s="55"/>
      <c r="AJ22" s="55"/>
      <c r="AK22" s="55"/>
      <c r="AL22" s="55"/>
    </row>
    <row r="23" spans="1:38" ht="17.25" customHeight="1">
      <c r="A23" s="289" t="s">
        <v>56</v>
      </c>
      <c r="B23" s="811">
        <v>0</v>
      </c>
      <c r="C23" s="812">
        <v>0</v>
      </c>
      <c r="D23" s="812">
        <v>0</v>
      </c>
      <c r="E23" s="812">
        <v>0</v>
      </c>
      <c r="F23" s="812">
        <v>5748</v>
      </c>
      <c r="G23" s="812">
        <v>0</v>
      </c>
      <c r="H23" s="813">
        <v>0</v>
      </c>
      <c r="I23" s="814">
        <v>5748</v>
      </c>
      <c r="J23" s="811">
        <v>0</v>
      </c>
      <c r="K23" s="812">
        <v>0</v>
      </c>
      <c r="L23" s="812">
        <v>0</v>
      </c>
      <c r="M23" s="812">
        <v>0</v>
      </c>
      <c r="N23" s="812">
        <v>5189</v>
      </c>
      <c r="O23" s="812">
        <v>0</v>
      </c>
      <c r="P23" s="813">
        <v>0</v>
      </c>
      <c r="Q23" s="814">
        <v>5189</v>
      </c>
      <c r="R23" s="811">
        <v>0</v>
      </c>
      <c r="S23" s="812">
        <v>0</v>
      </c>
      <c r="T23" s="812">
        <v>0</v>
      </c>
      <c r="U23" s="812">
        <v>0</v>
      </c>
      <c r="V23" s="812">
        <v>5200</v>
      </c>
      <c r="W23" s="812">
        <v>0</v>
      </c>
      <c r="X23" s="813">
        <v>0</v>
      </c>
      <c r="Y23" s="814">
        <v>5200</v>
      </c>
      <c r="Z23" s="290"/>
      <c r="AA23" s="290"/>
      <c r="AB23" s="290"/>
      <c r="AC23" s="290"/>
      <c r="AD23" s="290"/>
      <c r="AE23" s="290"/>
      <c r="AF23" s="290"/>
      <c r="AG23" s="290"/>
      <c r="AH23" s="55"/>
      <c r="AI23" s="55"/>
      <c r="AJ23" s="55"/>
      <c r="AK23" s="55"/>
      <c r="AL23" s="55"/>
    </row>
    <row r="24" spans="1:38" ht="17.25" customHeight="1">
      <c r="A24" s="291"/>
      <c r="B24" s="815">
        <v>0</v>
      </c>
      <c r="C24" s="816">
        <v>0</v>
      </c>
      <c r="D24" s="816">
        <v>1511</v>
      </c>
      <c r="E24" s="816">
        <v>27</v>
      </c>
      <c r="F24" s="816">
        <v>6218</v>
      </c>
      <c r="G24" s="816">
        <v>83</v>
      </c>
      <c r="H24" s="817">
        <v>0</v>
      </c>
      <c r="I24" s="818">
        <v>7839</v>
      </c>
      <c r="J24" s="815">
        <v>47</v>
      </c>
      <c r="K24" s="816">
        <v>0</v>
      </c>
      <c r="L24" s="816">
        <v>1598</v>
      </c>
      <c r="M24" s="816">
        <v>27</v>
      </c>
      <c r="N24" s="816">
        <v>5500</v>
      </c>
      <c r="O24" s="816">
        <v>87</v>
      </c>
      <c r="P24" s="817">
        <v>0</v>
      </c>
      <c r="Q24" s="818">
        <v>7259</v>
      </c>
      <c r="R24" s="815">
        <v>0</v>
      </c>
      <c r="S24" s="816">
        <v>0</v>
      </c>
      <c r="T24" s="816">
        <v>2148</v>
      </c>
      <c r="U24" s="816">
        <v>14</v>
      </c>
      <c r="V24" s="816">
        <v>5468</v>
      </c>
      <c r="W24" s="816">
        <v>92</v>
      </c>
      <c r="X24" s="817">
        <v>0</v>
      </c>
      <c r="Y24" s="818">
        <v>7722</v>
      </c>
      <c r="Z24" s="290"/>
      <c r="AA24" s="290"/>
      <c r="AB24" s="290"/>
      <c r="AC24" s="290"/>
      <c r="AD24" s="290"/>
      <c r="AE24" s="290"/>
      <c r="AF24" s="290"/>
      <c r="AG24" s="290"/>
      <c r="AH24" s="55"/>
      <c r="AI24" s="55"/>
      <c r="AJ24" s="55"/>
      <c r="AK24" s="55"/>
      <c r="AL24" s="55"/>
    </row>
    <row r="25" spans="1:38" ht="17.25" customHeight="1">
      <c r="A25" s="292" t="s">
        <v>51</v>
      </c>
      <c r="B25" s="811"/>
      <c r="C25" s="812"/>
      <c r="D25" s="812"/>
      <c r="E25" s="812"/>
      <c r="F25" s="812"/>
      <c r="G25" s="812"/>
      <c r="H25" s="813"/>
      <c r="I25" s="814"/>
      <c r="J25" s="811"/>
      <c r="K25" s="812"/>
      <c r="L25" s="812"/>
      <c r="M25" s="812"/>
      <c r="N25" s="812"/>
      <c r="O25" s="812"/>
      <c r="P25" s="813"/>
      <c r="Q25" s="814"/>
      <c r="R25" s="811"/>
      <c r="S25" s="812"/>
      <c r="T25" s="812"/>
      <c r="U25" s="812"/>
      <c r="V25" s="812"/>
      <c r="W25" s="812"/>
      <c r="X25" s="813"/>
      <c r="Y25" s="814"/>
      <c r="Z25" s="290"/>
      <c r="AA25" s="290"/>
      <c r="AB25" s="290"/>
      <c r="AC25" s="290"/>
      <c r="AD25" s="290"/>
      <c r="AE25" s="290"/>
      <c r="AF25" s="290"/>
      <c r="AG25" s="290"/>
      <c r="AH25" s="55"/>
      <c r="AI25" s="55"/>
      <c r="AJ25" s="55"/>
      <c r="AK25" s="55"/>
      <c r="AL25" s="55"/>
    </row>
    <row r="26" spans="1:38" ht="17.25" customHeight="1">
      <c r="A26" s="289" t="s">
        <v>52</v>
      </c>
      <c r="B26" s="811">
        <v>0</v>
      </c>
      <c r="C26" s="812">
        <v>0</v>
      </c>
      <c r="D26" s="812">
        <v>0</v>
      </c>
      <c r="E26" s="812">
        <v>0</v>
      </c>
      <c r="F26" s="812">
        <v>0</v>
      </c>
      <c r="G26" s="812">
        <v>4897</v>
      </c>
      <c r="H26" s="813">
        <v>0</v>
      </c>
      <c r="I26" s="814">
        <v>4897</v>
      </c>
      <c r="J26" s="811">
        <v>0</v>
      </c>
      <c r="K26" s="812">
        <v>50</v>
      </c>
      <c r="L26" s="812">
        <v>0</v>
      </c>
      <c r="M26" s="812">
        <v>0</v>
      </c>
      <c r="N26" s="812">
        <v>0</v>
      </c>
      <c r="O26" s="812">
        <v>5105</v>
      </c>
      <c r="P26" s="813">
        <v>0</v>
      </c>
      <c r="Q26" s="814">
        <v>5155</v>
      </c>
      <c r="R26" s="811">
        <v>0</v>
      </c>
      <c r="S26" s="812">
        <v>0</v>
      </c>
      <c r="T26" s="812">
        <v>0</v>
      </c>
      <c r="U26" s="812">
        <v>0</v>
      </c>
      <c r="V26" s="812">
        <v>0</v>
      </c>
      <c r="W26" s="812">
        <v>4911</v>
      </c>
      <c r="X26" s="813">
        <v>0</v>
      </c>
      <c r="Y26" s="814">
        <v>4911</v>
      </c>
      <c r="Z26" s="290"/>
      <c r="AA26" s="290"/>
      <c r="AB26" s="290"/>
      <c r="AC26" s="290"/>
      <c r="AD26" s="290"/>
      <c r="AE26" s="290"/>
      <c r="AF26" s="290"/>
      <c r="AG26" s="290"/>
      <c r="AH26" s="55"/>
      <c r="AI26" s="55"/>
      <c r="AJ26" s="55"/>
      <c r="AK26" s="55"/>
      <c r="AL26" s="55"/>
    </row>
    <row r="27" spans="1:38" ht="17.25" customHeight="1">
      <c r="A27" s="289" t="s">
        <v>53</v>
      </c>
      <c r="B27" s="811">
        <v>312</v>
      </c>
      <c r="C27" s="812">
        <v>0</v>
      </c>
      <c r="D27" s="812">
        <v>0</v>
      </c>
      <c r="E27" s="812">
        <v>26</v>
      </c>
      <c r="F27" s="812">
        <v>0</v>
      </c>
      <c r="G27" s="812">
        <v>212</v>
      </c>
      <c r="H27" s="813">
        <v>0</v>
      </c>
      <c r="I27" s="814">
        <v>550</v>
      </c>
      <c r="J27" s="811">
        <v>396</v>
      </c>
      <c r="K27" s="812">
        <v>0</v>
      </c>
      <c r="L27" s="812">
        <v>0</v>
      </c>
      <c r="M27" s="812">
        <v>0</v>
      </c>
      <c r="N27" s="812">
        <v>0</v>
      </c>
      <c r="O27" s="812">
        <v>223</v>
      </c>
      <c r="P27" s="813">
        <v>0</v>
      </c>
      <c r="Q27" s="814">
        <v>619</v>
      </c>
      <c r="R27" s="811">
        <v>255</v>
      </c>
      <c r="S27" s="812">
        <v>0</v>
      </c>
      <c r="T27" s="812">
        <v>0</v>
      </c>
      <c r="U27" s="812">
        <v>0</v>
      </c>
      <c r="V27" s="812">
        <v>0</v>
      </c>
      <c r="W27" s="812">
        <v>193</v>
      </c>
      <c r="X27" s="813">
        <v>0</v>
      </c>
      <c r="Y27" s="814">
        <v>448</v>
      </c>
      <c r="Z27" s="290"/>
      <c r="AA27" s="290"/>
      <c r="AB27" s="290"/>
      <c r="AC27" s="290"/>
      <c r="AD27" s="290"/>
      <c r="AE27" s="290"/>
      <c r="AF27" s="290"/>
      <c r="AG27" s="290"/>
      <c r="AH27" s="55"/>
      <c r="AI27" s="55"/>
      <c r="AJ27" s="55"/>
      <c r="AK27" s="55"/>
      <c r="AL27" s="55"/>
    </row>
    <row r="28" spans="1:38" ht="17.25" customHeight="1">
      <c r="A28" s="289" t="s">
        <v>154</v>
      </c>
      <c r="B28" s="811">
        <v>0</v>
      </c>
      <c r="C28" s="812">
        <v>310</v>
      </c>
      <c r="D28" s="812">
        <v>0</v>
      </c>
      <c r="E28" s="812">
        <v>0</v>
      </c>
      <c r="F28" s="812">
        <v>0</v>
      </c>
      <c r="G28" s="812">
        <v>122</v>
      </c>
      <c r="H28" s="813">
        <v>15</v>
      </c>
      <c r="I28" s="814">
        <v>447</v>
      </c>
      <c r="J28" s="811">
        <v>0</v>
      </c>
      <c r="K28" s="812">
        <v>266</v>
      </c>
      <c r="L28" s="812">
        <v>0</v>
      </c>
      <c r="M28" s="812">
        <v>0</v>
      </c>
      <c r="N28" s="812">
        <v>0</v>
      </c>
      <c r="O28" s="812">
        <v>228</v>
      </c>
      <c r="P28" s="813">
        <v>16</v>
      </c>
      <c r="Q28" s="814">
        <v>510</v>
      </c>
      <c r="R28" s="811">
        <v>0</v>
      </c>
      <c r="S28" s="812">
        <v>499</v>
      </c>
      <c r="T28" s="812">
        <v>0</v>
      </c>
      <c r="U28" s="812">
        <v>0</v>
      </c>
      <c r="V28" s="812">
        <v>0</v>
      </c>
      <c r="W28" s="812">
        <v>215</v>
      </c>
      <c r="X28" s="813">
        <v>30</v>
      </c>
      <c r="Y28" s="814">
        <v>744</v>
      </c>
      <c r="Z28" s="290"/>
      <c r="AA28" s="290"/>
      <c r="AB28" s="290"/>
      <c r="AC28" s="290"/>
      <c r="AD28" s="290"/>
      <c r="AE28" s="290"/>
      <c r="AF28" s="290"/>
      <c r="AG28" s="290"/>
      <c r="AH28" s="55"/>
      <c r="AI28" s="55"/>
      <c r="AJ28" s="55"/>
      <c r="AK28" s="55"/>
      <c r="AL28" s="55"/>
    </row>
    <row r="29" spans="1:38" ht="17.25" customHeight="1">
      <c r="A29" s="291"/>
      <c r="B29" s="815">
        <v>312</v>
      </c>
      <c r="C29" s="816">
        <v>310</v>
      </c>
      <c r="D29" s="816">
        <v>0</v>
      </c>
      <c r="E29" s="816">
        <v>26</v>
      </c>
      <c r="F29" s="816">
        <v>0</v>
      </c>
      <c r="G29" s="816">
        <v>5231</v>
      </c>
      <c r="H29" s="817">
        <v>15</v>
      </c>
      <c r="I29" s="818">
        <v>5894</v>
      </c>
      <c r="J29" s="815">
        <v>396</v>
      </c>
      <c r="K29" s="816">
        <v>316</v>
      </c>
      <c r="L29" s="816">
        <v>0</v>
      </c>
      <c r="M29" s="816">
        <v>0</v>
      </c>
      <c r="N29" s="816">
        <v>0</v>
      </c>
      <c r="O29" s="816">
        <v>5556</v>
      </c>
      <c r="P29" s="817">
        <v>16</v>
      </c>
      <c r="Q29" s="818">
        <v>6284</v>
      </c>
      <c r="R29" s="815">
        <v>255</v>
      </c>
      <c r="S29" s="816">
        <v>499</v>
      </c>
      <c r="T29" s="816">
        <v>0</v>
      </c>
      <c r="U29" s="816">
        <v>0</v>
      </c>
      <c r="V29" s="816">
        <v>0</v>
      </c>
      <c r="W29" s="816">
        <v>5319</v>
      </c>
      <c r="X29" s="817">
        <v>30</v>
      </c>
      <c r="Y29" s="818">
        <v>6103</v>
      </c>
      <c r="Z29" s="290"/>
      <c r="AA29" s="290"/>
      <c r="AB29" s="290"/>
      <c r="AC29" s="290"/>
      <c r="AD29" s="290"/>
      <c r="AE29" s="290"/>
      <c r="AF29" s="290"/>
      <c r="AG29" s="290"/>
      <c r="AH29" s="55"/>
      <c r="AI29" s="55"/>
      <c r="AJ29" s="55"/>
      <c r="AK29" s="55"/>
      <c r="AL29" s="55"/>
    </row>
    <row r="30" spans="1:38" ht="17.25" customHeight="1">
      <c r="A30" s="292" t="s">
        <v>54</v>
      </c>
      <c r="B30" s="819">
        <v>11</v>
      </c>
      <c r="C30" s="820">
        <v>0</v>
      </c>
      <c r="D30" s="820">
        <v>0</v>
      </c>
      <c r="E30" s="820">
        <v>0</v>
      </c>
      <c r="F30" s="820">
        <v>0</v>
      </c>
      <c r="G30" s="820">
        <v>106</v>
      </c>
      <c r="H30" s="821">
        <v>0</v>
      </c>
      <c r="I30" s="822">
        <v>117</v>
      </c>
      <c r="J30" s="819">
        <v>10</v>
      </c>
      <c r="K30" s="820">
        <v>0</v>
      </c>
      <c r="L30" s="820">
        <v>0</v>
      </c>
      <c r="M30" s="820">
        <v>0</v>
      </c>
      <c r="N30" s="820">
        <v>0</v>
      </c>
      <c r="O30" s="820">
        <v>249</v>
      </c>
      <c r="P30" s="821">
        <v>0</v>
      </c>
      <c r="Q30" s="822">
        <v>259</v>
      </c>
      <c r="R30" s="819">
        <v>9</v>
      </c>
      <c r="S30" s="820">
        <v>0</v>
      </c>
      <c r="T30" s="820">
        <v>0</v>
      </c>
      <c r="U30" s="820">
        <v>0</v>
      </c>
      <c r="V30" s="820">
        <v>0</v>
      </c>
      <c r="W30" s="820">
        <v>221</v>
      </c>
      <c r="X30" s="821">
        <v>0</v>
      </c>
      <c r="Y30" s="822">
        <v>230</v>
      </c>
      <c r="Z30" s="290"/>
      <c r="AA30" s="290"/>
      <c r="AB30" s="290"/>
      <c r="AC30" s="290"/>
      <c r="AD30" s="290"/>
      <c r="AE30" s="290"/>
      <c r="AF30" s="290"/>
      <c r="AG30" s="290"/>
      <c r="AH30" s="55"/>
      <c r="AI30" s="55"/>
      <c r="AJ30" s="55"/>
      <c r="AK30" s="55"/>
      <c r="AL30" s="55"/>
    </row>
    <row r="31" spans="1:38" ht="17.25" customHeight="1" thickBot="1">
      <c r="A31" s="293" t="s">
        <v>5</v>
      </c>
      <c r="B31" s="952">
        <v>323</v>
      </c>
      <c r="C31" s="953">
        <v>310</v>
      </c>
      <c r="D31" s="953">
        <v>1511</v>
      </c>
      <c r="E31" s="953">
        <v>53</v>
      </c>
      <c r="F31" s="953">
        <v>6218</v>
      </c>
      <c r="G31" s="953">
        <v>5420</v>
      </c>
      <c r="H31" s="954">
        <v>15</v>
      </c>
      <c r="I31" s="955">
        <v>13850</v>
      </c>
      <c r="J31" s="952">
        <v>453</v>
      </c>
      <c r="K31" s="953">
        <v>316</v>
      </c>
      <c r="L31" s="953">
        <v>1598</v>
      </c>
      <c r="M31" s="953">
        <v>27</v>
      </c>
      <c r="N31" s="953">
        <v>5500</v>
      </c>
      <c r="O31" s="953">
        <v>5892</v>
      </c>
      <c r="P31" s="954">
        <v>16</v>
      </c>
      <c r="Q31" s="955">
        <v>13802</v>
      </c>
      <c r="R31" s="952">
        <v>264</v>
      </c>
      <c r="S31" s="953">
        <v>499</v>
      </c>
      <c r="T31" s="953">
        <v>2148</v>
      </c>
      <c r="U31" s="953">
        <v>14</v>
      </c>
      <c r="V31" s="953">
        <v>5468</v>
      </c>
      <c r="W31" s="953">
        <v>5632</v>
      </c>
      <c r="X31" s="954">
        <v>30</v>
      </c>
      <c r="Y31" s="955">
        <v>14055</v>
      </c>
      <c r="Z31" s="294"/>
      <c r="AA31" s="294"/>
      <c r="AB31" s="294"/>
      <c r="AC31" s="294"/>
      <c r="AD31" s="294"/>
      <c r="AE31" s="294"/>
      <c r="AF31" s="294"/>
      <c r="AG31" s="294"/>
      <c r="AH31" s="55"/>
      <c r="AI31" s="55"/>
      <c r="AJ31" s="55"/>
      <c r="AK31" s="55"/>
      <c r="AL31" s="55"/>
    </row>
    <row r="32" spans="1:38" ht="17.25" customHeight="1">
      <c r="A32" s="297"/>
      <c r="B32" s="1337"/>
      <c r="C32" s="1337"/>
      <c r="D32" s="1337"/>
      <c r="E32" s="1337"/>
      <c r="F32" s="1337"/>
      <c r="G32" s="1337"/>
      <c r="H32" s="1337"/>
      <c r="I32" s="1337"/>
      <c r="J32" s="1337"/>
      <c r="K32" s="1337"/>
      <c r="L32" s="1337"/>
      <c r="M32" s="1337"/>
      <c r="N32" s="1337"/>
      <c r="O32" s="1337"/>
      <c r="P32" s="1337"/>
      <c r="Q32" s="1337"/>
      <c r="R32" s="1337"/>
      <c r="S32" s="1337"/>
      <c r="T32" s="1337"/>
      <c r="U32" s="1337"/>
      <c r="V32" s="1337"/>
      <c r="W32" s="1337"/>
      <c r="X32" s="1337"/>
      <c r="Y32" s="1337"/>
      <c r="Z32" s="294"/>
      <c r="AA32" s="294"/>
      <c r="AB32" s="294"/>
      <c r="AC32" s="294"/>
      <c r="AD32" s="294"/>
      <c r="AE32" s="294"/>
      <c r="AF32" s="294"/>
      <c r="AG32" s="294"/>
      <c r="AH32" s="55"/>
      <c r="AI32" s="55"/>
      <c r="AJ32" s="55"/>
      <c r="AK32" s="55"/>
      <c r="AL32" s="55"/>
    </row>
    <row r="33" spans="1:38" ht="17.25" customHeight="1">
      <c r="A33" s="446" t="s">
        <v>759</v>
      </c>
      <c r="B33" s="1280"/>
      <c r="C33" s="1280"/>
      <c r="D33" s="1280"/>
      <c r="E33" s="1280"/>
      <c r="F33" s="1280"/>
      <c r="G33" s="1280"/>
      <c r="H33" s="1280"/>
      <c r="I33" s="1280"/>
      <c r="J33" s="1337"/>
      <c r="K33" s="1337"/>
      <c r="L33" s="1337"/>
      <c r="M33" s="1337"/>
      <c r="N33" s="1337"/>
      <c r="O33" s="1337"/>
      <c r="P33" s="1337"/>
      <c r="Q33" s="1337"/>
      <c r="R33" s="1337"/>
      <c r="S33" s="1337"/>
      <c r="T33" s="1337"/>
      <c r="U33" s="1337"/>
      <c r="V33" s="1337"/>
      <c r="W33" s="1337"/>
      <c r="X33" s="1337"/>
      <c r="Y33" s="1337"/>
      <c r="Z33" s="294"/>
      <c r="AA33" s="294"/>
      <c r="AB33" s="294"/>
      <c r="AC33" s="294"/>
      <c r="AD33" s="294"/>
      <c r="AE33" s="294"/>
      <c r="AF33" s="294"/>
      <c r="AG33" s="294"/>
      <c r="AH33" s="55"/>
      <c r="AI33" s="55"/>
      <c r="AJ33" s="55"/>
      <c r="AK33" s="55"/>
      <c r="AL33" s="55"/>
    </row>
    <row r="34" spans="1:38">
      <c r="A34" s="299"/>
    </row>
  </sheetData>
  <customSheetViews>
    <customSheetView guid="{8A450B70-B9B2-45BD-9C86-916B7D35EE29}" scale="75" showPageBreaks="1" zeroValues="0" fitToPage="1" printArea="1" hiddenRows="1" view="pageBreakPreview">
      <selection sqref="A1:J1"/>
      <pageMargins left="0.31496062992125984" right="0.31496062992125984" top="0.39370078740157483" bottom="0.39370078740157483" header="0.19685039370078741" footer="0.19685039370078741"/>
      <printOptions horizontalCentered="1"/>
      <pageSetup scale="56" orientation="landscape" r:id="rId1"/>
      <headerFooter scaleWithDoc="0" alignWithMargins="0">
        <oddFooter>&amp;L&amp;"MetaBookLF-Roman,Italique"&amp;10National Bank of Canada - Supplementary Regulatory Capital Disclosure&amp;R&amp;"MetaBookLF-Roman,Italique"&amp;10page 10</oddFooter>
      </headerFooter>
    </customSheetView>
  </customSheetViews>
  <mergeCells count="10">
    <mergeCell ref="A1:Y1"/>
    <mergeCell ref="R4:Y4"/>
    <mergeCell ref="R19:Y19"/>
    <mergeCell ref="J4:Q4"/>
    <mergeCell ref="J19:Q19"/>
    <mergeCell ref="B19:I19"/>
    <mergeCell ref="B4:I4"/>
    <mergeCell ref="B3:Y3"/>
    <mergeCell ref="J18:Y18"/>
    <mergeCell ref="B18:I18"/>
  </mergeCells>
  <printOptions horizontalCentered="1"/>
  <pageMargins left="0.31496062992125984" right="0.31496062992125984" top="0.39370078740157483" bottom="0.39370078740157483" header="0.19685039370078741" footer="0.19685039370078741"/>
  <pageSetup scale="51"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32098" r:id="rId5">
          <objectPr defaultSize="0" autoPict="0" r:id="rId6">
            <anchor moveWithCells="1">
              <from>
                <xdr:col>0</xdr:col>
                <xdr:colOff>66675</xdr:colOff>
                <xdr:row>0</xdr:row>
                <xdr:rowOff>114300</xdr:rowOff>
              </from>
              <to>
                <xdr:col>0</xdr:col>
                <xdr:colOff>361950</xdr:colOff>
                <xdr:row>2</xdr:row>
                <xdr:rowOff>114300</xdr:rowOff>
              </to>
            </anchor>
          </objectPr>
        </oleObject>
      </mc:Choice>
      <mc:Fallback>
        <oleObject progId="Word.Document.8" shapeId="132098" r:id="rId5"/>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9">
    <tabColor theme="3" tint="0.59999389629810485"/>
    <pageSetUpPr fitToPage="1"/>
  </sheetPr>
  <dimension ref="A1:V58"/>
  <sheetViews>
    <sheetView showZeros="0" view="pageBreakPreview" zoomScale="85" zoomScaleNormal="75" zoomScaleSheetLayoutView="85" workbookViewId="0">
      <selection activeCell="A2" sqref="A2"/>
    </sheetView>
  </sheetViews>
  <sheetFormatPr defaultColWidth="11.5546875" defaultRowHeight="15"/>
  <cols>
    <col min="1" max="1" width="24.5546875" style="57" customWidth="1"/>
    <col min="2" max="2" width="1.6640625" style="57" customWidth="1"/>
    <col min="3" max="20" width="12.77734375" style="57" customWidth="1"/>
    <col min="21" max="21" width="1.5546875" style="57" customWidth="1"/>
    <col min="22" max="256" width="11.5546875" style="57"/>
    <col min="257" max="257" width="26.77734375" style="57" customWidth="1"/>
    <col min="258" max="258" width="1.21875" style="57" customWidth="1"/>
    <col min="259" max="264" width="13.44140625" style="57" customWidth="1"/>
    <col min="265" max="265" width="1.109375" style="57" customWidth="1"/>
    <col min="266" max="268" width="13.5546875" style="57" customWidth="1"/>
    <col min="269" max="276" width="12.44140625" style="57" customWidth="1"/>
    <col min="277" max="512" width="11.5546875" style="57"/>
    <col min="513" max="513" width="26.77734375" style="57" customWidth="1"/>
    <col min="514" max="514" width="1.21875" style="57" customWidth="1"/>
    <col min="515" max="520" width="13.44140625" style="57" customWidth="1"/>
    <col min="521" max="521" width="1.109375" style="57" customWidth="1"/>
    <col min="522" max="524" width="13.5546875" style="57" customWidth="1"/>
    <col min="525" max="532" width="12.44140625" style="57" customWidth="1"/>
    <col min="533" max="768" width="11.5546875" style="57"/>
    <col min="769" max="769" width="26.77734375" style="57" customWidth="1"/>
    <col min="770" max="770" width="1.21875" style="57" customWidth="1"/>
    <col min="771" max="776" width="13.44140625" style="57" customWidth="1"/>
    <col min="777" max="777" width="1.109375" style="57" customWidth="1"/>
    <col min="778" max="780" width="13.5546875" style="57" customWidth="1"/>
    <col min="781" max="788" width="12.44140625" style="57" customWidth="1"/>
    <col min="789" max="1024" width="11.5546875" style="57"/>
    <col min="1025" max="1025" width="26.77734375" style="57" customWidth="1"/>
    <col min="1026" max="1026" width="1.21875" style="57" customWidth="1"/>
    <col min="1027" max="1032" width="13.44140625" style="57" customWidth="1"/>
    <col min="1033" max="1033" width="1.109375" style="57" customWidth="1"/>
    <col min="1034" max="1036" width="13.5546875" style="57" customWidth="1"/>
    <col min="1037" max="1044" width="12.44140625" style="57" customWidth="1"/>
    <col min="1045" max="1280" width="11.5546875" style="57"/>
    <col min="1281" max="1281" width="26.77734375" style="57" customWidth="1"/>
    <col min="1282" max="1282" width="1.21875" style="57" customWidth="1"/>
    <col min="1283" max="1288" width="13.44140625" style="57" customWidth="1"/>
    <col min="1289" max="1289" width="1.109375" style="57" customWidth="1"/>
    <col min="1290" max="1292" width="13.5546875" style="57" customWidth="1"/>
    <col min="1293" max="1300" width="12.44140625" style="57" customWidth="1"/>
    <col min="1301" max="1536" width="11.5546875" style="57"/>
    <col min="1537" max="1537" width="26.77734375" style="57" customWidth="1"/>
    <col min="1538" max="1538" width="1.21875" style="57" customWidth="1"/>
    <col min="1539" max="1544" width="13.44140625" style="57" customWidth="1"/>
    <col min="1545" max="1545" width="1.109375" style="57" customWidth="1"/>
    <col min="1546" max="1548" width="13.5546875" style="57" customWidth="1"/>
    <col min="1549" max="1556" width="12.44140625" style="57" customWidth="1"/>
    <col min="1557" max="1792" width="11.5546875" style="57"/>
    <col min="1793" max="1793" width="26.77734375" style="57" customWidth="1"/>
    <col min="1794" max="1794" width="1.21875" style="57" customWidth="1"/>
    <col min="1795" max="1800" width="13.44140625" style="57" customWidth="1"/>
    <col min="1801" max="1801" width="1.109375" style="57" customWidth="1"/>
    <col min="1802" max="1804" width="13.5546875" style="57" customWidth="1"/>
    <col min="1805" max="1812" width="12.44140625" style="57" customWidth="1"/>
    <col min="1813" max="2048" width="11.5546875" style="57"/>
    <col min="2049" max="2049" width="26.77734375" style="57" customWidth="1"/>
    <col min="2050" max="2050" width="1.21875" style="57" customWidth="1"/>
    <col min="2051" max="2056" width="13.44140625" style="57" customWidth="1"/>
    <col min="2057" max="2057" width="1.109375" style="57" customWidth="1"/>
    <col min="2058" max="2060" width="13.5546875" style="57" customWidth="1"/>
    <col min="2061" max="2068" width="12.44140625" style="57" customWidth="1"/>
    <col min="2069" max="2304" width="11.5546875" style="57"/>
    <col min="2305" max="2305" width="26.77734375" style="57" customWidth="1"/>
    <col min="2306" max="2306" width="1.21875" style="57" customWidth="1"/>
    <col min="2307" max="2312" width="13.44140625" style="57" customWidth="1"/>
    <col min="2313" max="2313" width="1.109375" style="57" customWidth="1"/>
    <col min="2314" max="2316" width="13.5546875" style="57" customWidth="1"/>
    <col min="2317" max="2324" width="12.44140625" style="57" customWidth="1"/>
    <col min="2325" max="2560" width="11.5546875" style="57"/>
    <col min="2561" max="2561" width="26.77734375" style="57" customWidth="1"/>
    <col min="2562" max="2562" width="1.21875" style="57" customWidth="1"/>
    <col min="2563" max="2568" width="13.44140625" style="57" customWidth="1"/>
    <col min="2569" max="2569" width="1.109375" style="57" customWidth="1"/>
    <col min="2570" max="2572" width="13.5546875" style="57" customWidth="1"/>
    <col min="2573" max="2580" width="12.44140625" style="57" customWidth="1"/>
    <col min="2581" max="2816" width="11.5546875" style="57"/>
    <col min="2817" max="2817" width="26.77734375" style="57" customWidth="1"/>
    <col min="2818" max="2818" width="1.21875" style="57" customWidth="1"/>
    <col min="2819" max="2824" width="13.44140625" style="57" customWidth="1"/>
    <col min="2825" max="2825" width="1.109375" style="57" customWidth="1"/>
    <col min="2826" max="2828" width="13.5546875" style="57" customWidth="1"/>
    <col min="2829" max="2836" width="12.44140625" style="57" customWidth="1"/>
    <col min="2837" max="3072" width="11.5546875" style="57"/>
    <col min="3073" max="3073" width="26.77734375" style="57" customWidth="1"/>
    <col min="3074" max="3074" width="1.21875" style="57" customWidth="1"/>
    <col min="3075" max="3080" width="13.44140625" style="57" customWidth="1"/>
    <col min="3081" max="3081" width="1.109375" style="57" customWidth="1"/>
    <col min="3082" max="3084" width="13.5546875" style="57" customWidth="1"/>
    <col min="3085" max="3092" width="12.44140625" style="57" customWidth="1"/>
    <col min="3093" max="3328" width="11.5546875" style="57"/>
    <col min="3329" max="3329" width="26.77734375" style="57" customWidth="1"/>
    <col min="3330" max="3330" width="1.21875" style="57" customWidth="1"/>
    <col min="3331" max="3336" width="13.44140625" style="57" customWidth="1"/>
    <col min="3337" max="3337" width="1.109375" style="57" customWidth="1"/>
    <col min="3338" max="3340" width="13.5546875" style="57" customWidth="1"/>
    <col min="3341" max="3348" width="12.44140625" style="57" customWidth="1"/>
    <col min="3349" max="3584" width="11.5546875" style="57"/>
    <col min="3585" max="3585" width="26.77734375" style="57" customWidth="1"/>
    <col min="3586" max="3586" width="1.21875" style="57" customWidth="1"/>
    <col min="3587" max="3592" width="13.44140625" style="57" customWidth="1"/>
    <col min="3593" max="3593" width="1.109375" style="57" customWidth="1"/>
    <col min="3594" max="3596" width="13.5546875" style="57" customWidth="1"/>
    <col min="3597" max="3604" width="12.44140625" style="57" customWidth="1"/>
    <col min="3605" max="3840" width="11.5546875" style="57"/>
    <col min="3841" max="3841" width="26.77734375" style="57" customWidth="1"/>
    <col min="3842" max="3842" width="1.21875" style="57" customWidth="1"/>
    <col min="3843" max="3848" width="13.44140625" style="57" customWidth="1"/>
    <col min="3849" max="3849" width="1.109375" style="57" customWidth="1"/>
    <col min="3850" max="3852" width="13.5546875" style="57" customWidth="1"/>
    <col min="3853" max="3860" width="12.44140625" style="57" customWidth="1"/>
    <col min="3861" max="4096" width="11.5546875" style="57"/>
    <col min="4097" max="4097" width="26.77734375" style="57" customWidth="1"/>
    <col min="4098" max="4098" width="1.21875" style="57" customWidth="1"/>
    <col min="4099" max="4104" width="13.44140625" style="57" customWidth="1"/>
    <col min="4105" max="4105" width="1.109375" style="57" customWidth="1"/>
    <col min="4106" max="4108" width="13.5546875" style="57" customWidth="1"/>
    <col min="4109" max="4116" width="12.44140625" style="57" customWidth="1"/>
    <col min="4117" max="4352" width="11.5546875" style="57"/>
    <col min="4353" max="4353" width="26.77734375" style="57" customWidth="1"/>
    <col min="4354" max="4354" width="1.21875" style="57" customWidth="1"/>
    <col min="4355" max="4360" width="13.44140625" style="57" customWidth="1"/>
    <col min="4361" max="4361" width="1.109375" style="57" customWidth="1"/>
    <col min="4362" max="4364" width="13.5546875" style="57" customWidth="1"/>
    <col min="4365" max="4372" width="12.44140625" style="57" customWidth="1"/>
    <col min="4373" max="4608" width="11.5546875" style="57"/>
    <col min="4609" max="4609" width="26.77734375" style="57" customWidth="1"/>
    <col min="4610" max="4610" width="1.21875" style="57" customWidth="1"/>
    <col min="4611" max="4616" width="13.44140625" style="57" customWidth="1"/>
    <col min="4617" max="4617" width="1.109375" style="57" customWidth="1"/>
    <col min="4618" max="4620" width="13.5546875" style="57" customWidth="1"/>
    <col min="4621" max="4628" width="12.44140625" style="57" customWidth="1"/>
    <col min="4629" max="4864" width="11.5546875" style="57"/>
    <col min="4865" max="4865" width="26.77734375" style="57" customWidth="1"/>
    <col min="4866" max="4866" width="1.21875" style="57" customWidth="1"/>
    <col min="4867" max="4872" width="13.44140625" style="57" customWidth="1"/>
    <col min="4873" max="4873" width="1.109375" style="57" customWidth="1"/>
    <col min="4874" max="4876" width="13.5546875" style="57" customWidth="1"/>
    <col min="4877" max="4884" width="12.44140625" style="57" customWidth="1"/>
    <col min="4885" max="5120" width="11.5546875" style="57"/>
    <col min="5121" max="5121" width="26.77734375" style="57" customWidth="1"/>
    <col min="5122" max="5122" width="1.21875" style="57" customWidth="1"/>
    <col min="5123" max="5128" width="13.44140625" style="57" customWidth="1"/>
    <col min="5129" max="5129" width="1.109375" style="57" customWidth="1"/>
    <col min="5130" max="5132" width="13.5546875" style="57" customWidth="1"/>
    <col min="5133" max="5140" width="12.44140625" style="57" customWidth="1"/>
    <col min="5141" max="5376" width="11.5546875" style="57"/>
    <col min="5377" max="5377" width="26.77734375" style="57" customWidth="1"/>
    <col min="5378" max="5378" width="1.21875" style="57" customWidth="1"/>
    <col min="5379" max="5384" width="13.44140625" style="57" customWidth="1"/>
    <col min="5385" max="5385" width="1.109375" style="57" customWidth="1"/>
    <col min="5386" max="5388" width="13.5546875" style="57" customWidth="1"/>
    <col min="5389" max="5396" width="12.44140625" style="57" customWidth="1"/>
    <col min="5397" max="5632" width="11.5546875" style="57"/>
    <col min="5633" max="5633" width="26.77734375" style="57" customWidth="1"/>
    <col min="5634" max="5634" width="1.21875" style="57" customWidth="1"/>
    <col min="5635" max="5640" width="13.44140625" style="57" customWidth="1"/>
    <col min="5641" max="5641" width="1.109375" style="57" customWidth="1"/>
    <col min="5642" max="5644" width="13.5546875" style="57" customWidth="1"/>
    <col min="5645" max="5652" width="12.44140625" style="57" customWidth="1"/>
    <col min="5653" max="5888" width="11.5546875" style="57"/>
    <col min="5889" max="5889" width="26.77734375" style="57" customWidth="1"/>
    <col min="5890" max="5890" width="1.21875" style="57" customWidth="1"/>
    <col min="5891" max="5896" width="13.44140625" style="57" customWidth="1"/>
    <col min="5897" max="5897" width="1.109375" style="57" customWidth="1"/>
    <col min="5898" max="5900" width="13.5546875" style="57" customWidth="1"/>
    <col min="5901" max="5908" width="12.44140625" style="57" customWidth="1"/>
    <col min="5909" max="6144" width="11.5546875" style="57"/>
    <col min="6145" max="6145" width="26.77734375" style="57" customWidth="1"/>
    <col min="6146" max="6146" width="1.21875" style="57" customWidth="1"/>
    <col min="6147" max="6152" width="13.44140625" style="57" customWidth="1"/>
    <col min="6153" max="6153" width="1.109375" style="57" customWidth="1"/>
    <col min="6154" max="6156" width="13.5546875" style="57" customWidth="1"/>
    <col min="6157" max="6164" width="12.44140625" style="57" customWidth="1"/>
    <col min="6165" max="6400" width="11.5546875" style="57"/>
    <col min="6401" max="6401" width="26.77734375" style="57" customWidth="1"/>
    <col min="6402" max="6402" width="1.21875" style="57" customWidth="1"/>
    <col min="6403" max="6408" width="13.44140625" style="57" customWidth="1"/>
    <col min="6409" max="6409" width="1.109375" style="57" customWidth="1"/>
    <col min="6410" max="6412" width="13.5546875" style="57" customWidth="1"/>
    <col min="6413" max="6420" width="12.44140625" style="57" customWidth="1"/>
    <col min="6421" max="6656" width="11.5546875" style="57"/>
    <col min="6657" max="6657" width="26.77734375" style="57" customWidth="1"/>
    <col min="6658" max="6658" width="1.21875" style="57" customWidth="1"/>
    <col min="6659" max="6664" width="13.44140625" style="57" customWidth="1"/>
    <col min="6665" max="6665" width="1.109375" style="57" customWidth="1"/>
    <col min="6666" max="6668" width="13.5546875" style="57" customWidth="1"/>
    <col min="6669" max="6676" width="12.44140625" style="57" customWidth="1"/>
    <col min="6677" max="6912" width="11.5546875" style="57"/>
    <col min="6913" max="6913" width="26.77734375" style="57" customWidth="1"/>
    <col min="6914" max="6914" width="1.21875" style="57" customWidth="1"/>
    <col min="6915" max="6920" width="13.44140625" style="57" customWidth="1"/>
    <col min="6921" max="6921" width="1.109375" style="57" customWidth="1"/>
    <col min="6922" max="6924" width="13.5546875" style="57" customWidth="1"/>
    <col min="6925" max="6932" width="12.44140625" style="57" customWidth="1"/>
    <col min="6933" max="7168" width="11.5546875" style="57"/>
    <col min="7169" max="7169" width="26.77734375" style="57" customWidth="1"/>
    <col min="7170" max="7170" width="1.21875" style="57" customWidth="1"/>
    <col min="7171" max="7176" width="13.44140625" style="57" customWidth="1"/>
    <col min="7177" max="7177" width="1.109375" style="57" customWidth="1"/>
    <col min="7178" max="7180" width="13.5546875" style="57" customWidth="1"/>
    <col min="7181" max="7188" width="12.44140625" style="57" customWidth="1"/>
    <col min="7189" max="7424" width="11.5546875" style="57"/>
    <col min="7425" max="7425" width="26.77734375" style="57" customWidth="1"/>
    <col min="7426" max="7426" width="1.21875" style="57" customWidth="1"/>
    <col min="7427" max="7432" width="13.44140625" style="57" customWidth="1"/>
    <col min="7433" max="7433" width="1.109375" style="57" customWidth="1"/>
    <col min="7434" max="7436" width="13.5546875" style="57" customWidth="1"/>
    <col min="7437" max="7444" width="12.44140625" style="57" customWidth="1"/>
    <col min="7445" max="7680" width="11.5546875" style="57"/>
    <col min="7681" max="7681" width="26.77734375" style="57" customWidth="1"/>
    <col min="7682" max="7682" width="1.21875" style="57" customWidth="1"/>
    <col min="7683" max="7688" width="13.44140625" style="57" customWidth="1"/>
    <col min="7689" max="7689" width="1.109375" style="57" customWidth="1"/>
    <col min="7690" max="7692" width="13.5546875" style="57" customWidth="1"/>
    <col min="7693" max="7700" width="12.44140625" style="57" customWidth="1"/>
    <col min="7701" max="7936" width="11.5546875" style="57"/>
    <col min="7937" max="7937" width="26.77734375" style="57" customWidth="1"/>
    <col min="7938" max="7938" width="1.21875" style="57" customWidth="1"/>
    <col min="7939" max="7944" width="13.44140625" style="57" customWidth="1"/>
    <col min="7945" max="7945" width="1.109375" style="57" customWidth="1"/>
    <col min="7946" max="7948" width="13.5546875" style="57" customWidth="1"/>
    <col min="7949" max="7956" width="12.44140625" style="57" customWidth="1"/>
    <col min="7957" max="8192" width="11.5546875" style="57"/>
    <col min="8193" max="8193" width="26.77734375" style="57" customWidth="1"/>
    <col min="8194" max="8194" width="1.21875" style="57" customWidth="1"/>
    <col min="8195" max="8200" width="13.44140625" style="57" customWidth="1"/>
    <col min="8201" max="8201" width="1.109375" style="57" customWidth="1"/>
    <col min="8202" max="8204" width="13.5546875" style="57" customWidth="1"/>
    <col min="8205" max="8212" width="12.44140625" style="57" customWidth="1"/>
    <col min="8213" max="8448" width="11.5546875" style="57"/>
    <col min="8449" max="8449" width="26.77734375" style="57" customWidth="1"/>
    <col min="8450" max="8450" width="1.21875" style="57" customWidth="1"/>
    <col min="8451" max="8456" width="13.44140625" style="57" customWidth="1"/>
    <col min="8457" max="8457" width="1.109375" style="57" customWidth="1"/>
    <col min="8458" max="8460" width="13.5546875" style="57" customWidth="1"/>
    <col min="8461" max="8468" width="12.44140625" style="57" customWidth="1"/>
    <col min="8469" max="8704" width="11.5546875" style="57"/>
    <col min="8705" max="8705" width="26.77734375" style="57" customWidth="1"/>
    <col min="8706" max="8706" width="1.21875" style="57" customWidth="1"/>
    <col min="8707" max="8712" width="13.44140625" style="57" customWidth="1"/>
    <col min="8713" max="8713" width="1.109375" style="57" customWidth="1"/>
    <col min="8714" max="8716" width="13.5546875" style="57" customWidth="1"/>
    <col min="8717" max="8724" width="12.44140625" style="57" customWidth="1"/>
    <col min="8725" max="8960" width="11.5546875" style="57"/>
    <col min="8961" max="8961" width="26.77734375" style="57" customWidth="1"/>
    <col min="8962" max="8962" width="1.21875" style="57" customWidth="1"/>
    <col min="8963" max="8968" width="13.44140625" style="57" customWidth="1"/>
    <col min="8969" max="8969" width="1.109375" style="57" customWidth="1"/>
    <col min="8970" max="8972" width="13.5546875" style="57" customWidth="1"/>
    <col min="8973" max="8980" width="12.44140625" style="57" customWidth="1"/>
    <col min="8981" max="9216" width="11.5546875" style="57"/>
    <col min="9217" max="9217" width="26.77734375" style="57" customWidth="1"/>
    <col min="9218" max="9218" width="1.21875" style="57" customWidth="1"/>
    <col min="9219" max="9224" width="13.44140625" style="57" customWidth="1"/>
    <col min="9225" max="9225" width="1.109375" style="57" customWidth="1"/>
    <col min="9226" max="9228" width="13.5546875" style="57" customWidth="1"/>
    <col min="9229" max="9236" width="12.44140625" style="57" customWidth="1"/>
    <col min="9237" max="9472" width="11.5546875" style="57"/>
    <col min="9473" max="9473" width="26.77734375" style="57" customWidth="1"/>
    <col min="9474" max="9474" width="1.21875" style="57" customWidth="1"/>
    <col min="9475" max="9480" width="13.44140625" style="57" customWidth="1"/>
    <col min="9481" max="9481" width="1.109375" style="57" customWidth="1"/>
    <col min="9482" max="9484" width="13.5546875" style="57" customWidth="1"/>
    <col min="9485" max="9492" width="12.44140625" style="57" customWidth="1"/>
    <col min="9493" max="9728" width="11.5546875" style="57"/>
    <col min="9729" max="9729" width="26.77734375" style="57" customWidth="1"/>
    <col min="9730" max="9730" width="1.21875" style="57" customWidth="1"/>
    <col min="9731" max="9736" width="13.44140625" style="57" customWidth="1"/>
    <col min="9737" max="9737" width="1.109375" style="57" customWidth="1"/>
    <col min="9738" max="9740" width="13.5546875" style="57" customWidth="1"/>
    <col min="9741" max="9748" width="12.44140625" style="57" customWidth="1"/>
    <col min="9749" max="9984" width="11.5546875" style="57"/>
    <col min="9985" max="9985" width="26.77734375" style="57" customWidth="1"/>
    <col min="9986" max="9986" width="1.21875" style="57" customWidth="1"/>
    <col min="9987" max="9992" width="13.44140625" style="57" customWidth="1"/>
    <col min="9993" max="9993" width="1.109375" style="57" customWidth="1"/>
    <col min="9994" max="9996" width="13.5546875" style="57" customWidth="1"/>
    <col min="9997" max="10004" width="12.44140625" style="57" customWidth="1"/>
    <col min="10005" max="10240" width="11.5546875" style="57"/>
    <col min="10241" max="10241" width="26.77734375" style="57" customWidth="1"/>
    <col min="10242" max="10242" width="1.21875" style="57" customWidth="1"/>
    <col min="10243" max="10248" width="13.44140625" style="57" customWidth="1"/>
    <col min="10249" max="10249" width="1.109375" style="57" customWidth="1"/>
    <col min="10250" max="10252" width="13.5546875" style="57" customWidth="1"/>
    <col min="10253" max="10260" width="12.44140625" style="57" customWidth="1"/>
    <col min="10261" max="10496" width="11.5546875" style="57"/>
    <col min="10497" max="10497" width="26.77734375" style="57" customWidth="1"/>
    <col min="10498" max="10498" width="1.21875" style="57" customWidth="1"/>
    <col min="10499" max="10504" width="13.44140625" style="57" customWidth="1"/>
    <col min="10505" max="10505" width="1.109375" style="57" customWidth="1"/>
    <col min="10506" max="10508" width="13.5546875" style="57" customWidth="1"/>
    <col min="10509" max="10516" width="12.44140625" style="57" customWidth="1"/>
    <col min="10517" max="10752" width="11.5546875" style="57"/>
    <col min="10753" max="10753" width="26.77734375" style="57" customWidth="1"/>
    <col min="10754" max="10754" width="1.21875" style="57" customWidth="1"/>
    <col min="10755" max="10760" width="13.44140625" style="57" customWidth="1"/>
    <col min="10761" max="10761" width="1.109375" style="57" customWidth="1"/>
    <col min="10762" max="10764" width="13.5546875" style="57" customWidth="1"/>
    <col min="10765" max="10772" width="12.44140625" style="57" customWidth="1"/>
    <col min="10773" max="11008" width="11.5546875" style="57"/>
    <col min="11009" max="11009" width="26.77734375" style="57" customWidth="1"/>
    <col min="11010" max="11010" width="1.21875" style="57" customWidth="1"/>
    <col min="11011" max="11016" width="13.44140625" style="57" customWidth="1"/>
    <col min="11017" max="11017" width="1.109375" style="57" customWidth="1"/>
    <col min="11018" max="11020" width="13.5546875" style="57" customWidth="1"/>
    <col min="11021" max="11028" width="12.44140625" style="57" customWidth="1"/>
    <col min="11029" max="11264" width="11.5546875" style="57"/>
    <col min="11265" max="11265" width="26.77734375" style="57" customWidth="1"/>
    <col min="11266" max="11266" width="1.21875" style="57" customWidth="1"/>
    <col min="11267" max="11272" width="13.44140625" style="57" customWidth="1"/>
    <col min="11273" max="11273" width="1.109375" style="57" customWidth="1"/>
    <col min="11274" max="11276" width="13.5546875" style="57" customWidth="1"/>
    <col min="11277" max="11284" width="12.44140625" style="57" customWidth="1"/>
    <col min="11285" max="11520" width="11.5546875" style="57"/>
    <col min="11521" max="11521" width="26.77734375" style="57" customWidth="1"/>
    <col min="11522" max="11522" width="1.21875" style="57" customWidth="1"/>
    <col min="11523" max="11528" width="13.44140625" style="57" customWidth="1"/>
    <col min="11529" max="11529" width="1.109375" style="57" customWidth="1"/>
    <col min="11530" max="11532" width="13.5546875" style="57" customWidth="1"/>
    <col min="11533" max="11540" width="12.44140625" style="57" customWidth="1"/>
    <col min="11541" max="11776" width="11.5546875" style="57"/>
    <col min="11777" max="11777" width="26.77734375" style="57" customWidth="1"/>
    <col min="11778" max="11778" width="1.21875" style="57" customWidth="1"/>
    <col min="11779" max="11784" width="13.44140625" style="57" customWidth="1"/>
    <col min="11785" max="11785" width="1.109375" style="57" customWidth="1"/>
    <col min="11786" max="11788" width="13.5546875" style="57" customWidth="1"/>
    <col min="11789" max="11796" width="12.44140625" style="57" customWidth="1"/>
    <col min="11797" max="12032" width="11.5546875" style="57"/>
    <col min="12033" max="12033" width="26.77734375" style="57" customWidth="1"/>
    <col min="12034" max="12034" width="1.21875" style="57" customWidth="1"/>
    <col min="12035" max="12040" width="13.44140625" style="57" customWidth="1"/>
    <col min="12041" max="12041" width="1.109375" style="57" customWidth="1"/>
    <col min="12042" max="12044" width="13.5546875" style="57" customWidth="1"/>
    <col min="12045" max="12052" width="12.44140625" style="57" customWidth="1"/>
    <col min="12053" max="12288" width="11.5546875" style="57"/>
    <col min="12289" max="12289" width="26.77734375" style="57" customWidth="1"/>
    <col min="12290" max="12290" width="1.21875" style="57" customWidth="1"/>
    <col min="12291" max="12296" width="13.44140625" style="57" customWidth="1"/>
    <col min="12297" max="12297" width="1.109375" style="57" customWidth="1"/>
    <col min="12298" max="12300" width="13.5546875" style="57" customWidth="1"/>
    <col min="12301" max="12308" width="12.44140625" style="57" customWidth="1"/>
    <col min="12309" max="12544" width="11.5546875" style="57"/>
    <col min="12545" max="12545" width="26.77734375" style="57" customWidth="1"/>
    <col min="12546" max="12546" width="1.21875" style="57" customWidth="1"/>
    <col min="12547" max="12552" width="13.44140625" style="57" customWidth="1"/>
    <col min="12553" max="12553" width="1.109375" style="57" customWidth="1"/>
    <col min="12554" max="12556" width="13.5546875" style="57" customWidth="1"/>
    <col min="12557" max="12564" width="12.44140625" style="57" customWidth="1"/>
    <col min="12565" max="12800" width="11.5546875" style="57"/>
    <col min="12801" max="12801" width="26.77734375" style="57" customWidth="1"/>
    <col min="12802" max="12802" width="1.21875" style="57" customWidth="1"/>
    <col min="12803" max="12808" width="13.44140625" style="57" customWidth="1"/>
    <col min="12809" max="12809" width="1.109375" style="57" customWidth="1"/>
    <col min="12810" max="12812" width="13.5546875" style="57" customWidth="1"/>
    <col min="12813" max="12820" width="12.44140625" style="57" customWidth="1"/>
    <col min="12821" max="13056" width="11.5546875" style="57"/>
    <col min="13057" max="13057" width="26.77734375" style="57" customWidth="1"/>
    <col min="13058" max="13058" width="1.21875" style="57" customWidth="1"/>
    <col min="13059" max="13064" width="13.44140625" style="57" customWidth="1"/>
    <col min="13065" max="13065" width="1.109375" style="57" customWidth="1"/>
    <col min="13066" max="13068" width="13.5546875" style="57" customWidth="1"/>
    <col min="13069" max="13076" width="12.44140625" style="57" customWidth="1"/>
    <col min="13077" max="13312" width="11.5546875" style="57"/>
    <col min="13313" max="13313" width="26.77734375" style="57" customWidth="1"/>
    <col min="13314" max="13314" width="1.21875" style="57" customWidth="1"/>
    <col min="13315" max="13320" width="13.44140625" style="57" customWidth="1"/>
    <col min="13321" max="13321" width="1.109375" style="57" customWidth="1"/>
    <col min="13322" max="13324" width="13.5546875" style="57" customWidth="1"/>
    <col min="13325" max="13332" width="12.44140625" style="57" customWidth="1"/>
    <col min="13333" max="13568" width="11.5546875" style="57"/>
    <col min="13569" max="13569" width="26.77734375" style="57" customWidth="1"/>
    <col min="13570" max="13570" width="1.21875" style="57" customWidth="1"/>
    <col min="13571" max="13576" width="13.44140625" style="57" customWidth="1"/>
    <col min="13577" max="13577" width="1.109375" style="57" customWidth="1"/>
    <col min="13578" max="13580" width="13.5546875" style="57" customWidth="1"/>
    <col min="13581" max="13588" width="12.44140625" style="57" customWidth="1"/>
    <col min="13589" max="13824" width="11.5546875" style="57"/>
    <col min="13825" max="13825" width="26.77734375" style="57" customWidth="1"/>
    <col min="13826" max="13826" width="1.21875" style="57" customWidth="1"/>
    <col min="13827" max="13832" width="13.44140625" style="57" customWidth="1"/>
    <col min="13833" max="13833" width="1.109375" style="57" customWidth="1"/>
    <col min="13834" max="13836" width="13.5546875" style="57" customWidth="1"/>
    <col min="13837" max="13844" width="12.44140625" style="57" customWidth="1"/>
    <col min="13845" max="14080" width="11.5546875" style="57"/>
    <col min="14081" max="14081" width="26.77734375" style="57" customWidth="1"/>
    <col min="14082" max="14082" width="1.21875" style="57" customWidth="1"/>
    <col min="14083" max="14088" width="13.44140625" style="57" customWidth="1"/>
    <col min="14089" max="14089" width="1.109375" style="57" customWidth="1"/>
    <col min="14090" max="14092" width="13.5546875" style="57" customWidth="1"/>
    <col min="14093" max="14100" width="12.44140625" style="57" customWidth="1"/>
    <col min="14101" max="14336" width="11.5546875" style="57"/>
    <col min="14337" max="14337" width="26.77734375" style="57" customWidth="1"/>
    <col min="14338" max="14338" width="1.21875" style="57" customWidth="1"/>
    <col min="14339" max="14344" width="13.44140625" style="57" customWidth="1"/>
    <col min="14345" max="14345" width="1.109375" style="57" customWidth="1"/>
    <col min="14346" max="14348" width="13.5546875" style="57" customWidth="1"/>
    <col min="14349" max="14356" width="12.44140625" style="57" customWidth="1"/>
    <col min="14357" max="14592" width="11.5546875" style="57"/>
    <col min="14593" max="14593" width="26.77734375" style="57" customWidth="1"/>
    <col min="14594" max="14594" width="1.21875" style="57" customWidth="1"/>
    <col min="14595" max="14600" width="13.44140625" style="57" customWidth="1"/>
    <col min="14601" max="14601" width="1.109375" style="57" customWidth="1"/>
    <col min="14602" max="14604" width="13.5546875" style="57" customWidth="1"/>
    <col min="14605" max="14612" width="12.44140625" style="57" customWidth="1"/>
    <col min="14613" max="14848" width="11.5546875" style="57"/>
    <col min="14849" max="14849" width="26.77734375" style="57" customWidth="1"/>
    <col min="14850" max="14850" width="1.21875" style="57" customWidth="1"/>
    <col min="14851" max="14856" width="13.44140625" style="57" customWidth="1"/>
    <col min="14857" max="14857" width="1.109375" style="57" customWidth="1"/>
    <col min="14858" max="14860" width="13.5546875" style="57" customWidth="1"/>
    <col min="14861" max="14868" width="12.44140625" style="57" customWidth="1"/>
    <col min="14869" max="15104" width="11.5546875" style="57"/>
    <col min="15105" max="15105" width="26.77734375" style="57" customWidth="1"/>
    <col min="15106" max="15106" width="1.21875" style="57" customWidth="1"/>
    <col min="15107" max="15112" width="13.44140625" style="57" customWidth="1"/>
    <col min="15113" max="15113" width="1.109375" style="57" customWidth="1"/>
    <col min="15114" max="15116" width="13.5546875" style="57" customWidth="1"/>
    <col min="15117" max="15124" width="12.44140625" style="57" customWidth="1"/>
    <col min="15125" max="15360" width="11.5546875" style="57"/>
    <col min="15361" max="15361" width="26.77734375" style="57" customWidth="1"/>
    <col min="15362" max="15362" width="1.21875" style="57" customWidth="1"/>
    <col min="15363" max="15368" width="13.44140625" style="57" customWidth="1"/>
    <col min="15369" max="15369" width="1.109375" style="57" customWidth="1"/>
    <col min="15370" max="15372" width="13.5546875" style="57" customWidth="1"/>
    <col min="15373" max="15380" width="12.44140625" style="57" customWidth="1"/>
    <col min="15381" max="15616" width="11.5546875" style="57"/>
    <col min="15617" max="15617" width="26.77734375" style="57" customWidth="1"/>
    <col min="15618" max="15618" width="1.21875" style="57" customWidth="1"/>
    <col min="15619" max="15624" width="13.44140625" style="57" customWidth="1"/>
    <col min="15625" max="15625" width="1.109375" style="57" customWidth="1"/>
    <col min="15626" max="15628" width="13.5546875" style="57" customWidth="1"/>
    <col min="15629" max="15636" width="12.44140625" style="57" customWidth="1"/>
    <col min="15637" max="15872" width="11.5546875" style="57"/>
    <col min="15873" max="15873" width="26.77734375" style="57" customWidth="1"/>
    <col min="15874" max="15874" width="1.21875" style="57" customWidth="1"/>
    <col min="15875" max="15880" width="13.44140625" style="57" customWidth="1"/>
    <col min="15881" max="15881" width="1.109375" style="57" customWidth="1"/>
    <col min="15882" max="15884" width="13.5546875" style="57" customWidth="1"/>
    <col min="15885" max="15892" width="12.44140625" style="57" customWidth="1"/>
    <col min="15893" max="16128" width="11.5546875" style="57"/>
    <col min="16129" max="16129" width="26.77734375" style="57" customWidth="1"/>
    <col min="16130" max="16130" width="1.21875" style="57" customWidth="1"/>
    <col min="16131" max="16136" width="13.44140625" style="57" customWidth="1"/>
    <col min="16137" max="16137" width="1.109375" style="57" customWidth="1"/>
    <col min="16138" max="16140" width="13.5546875" style="57" customWidth="1"/>
    <col min="16141" max="16148" width="12.44140625" style="57" customWidth="1"/>
    <col min="16149" max="16384" width="11.5546875" style="57"/>
  </cols>
  <sheetData>
    <row r="1" spans="1:20" ht="39" customHeight="1">
      <c r="A1" s="2008" t="s">
        <v>820</v>
      </c>
      <c r="B1" s="2008"/>
      <c r="C1" s="2008"/>
      <c r="D1" s="2008"/>
      <c r="E1" s="2008"/>
      <c r="F1" s="2008"/>
      <c r="G1" s="2008"/>
      <c r="H1" s="2008"/>
      <c r="I1" s="2008"/>
      <c r="J1" s="2008"/>
      <c r="K1" s="2008"/>
      <c r="L1" s="2008"/>
      <c r="M1" s="2008"/>
      <c r="N1" s="2008"/>
      <c r="O1" s="2008"/>
      <c r="P1" s="2008"/>
      <c r="Q1" s="2008"/>
      <c r="R1" s="2008"/>
      <c r="S1" s="2008"/>
      <c r="T1" s="2008"/>
    </row>
    <row r="2" spans="1:20" ht="12" customHeight="1" thickBot="1">
      <c r="A2" s="272"/>
      <c r="B2" s="272"/>
      <c r="C2" s="272"/>
      <c r="D2" s="272"/>
      <c r="E2" s="272"/>
      <c r="F2" s="272"/>
      <c r="G2" s="272"/>
      <c r="H2" s="272"/>
      <c r="I2" s="272"/>
      <c r="J2" s="272"/>
      <c r="K2" s="272"/>
      <c r="L2" s="272"/>
      <c r="M2" s="272"/>
      <c r="N2" s="272"/>
      <c r="O2" s="272"/>
      <c r="P2" s="272"/>
      <c r="Q2" s="272"/>
      <c r="R2" s="272"/>
      <c r="S2" s="272"/>
      <c r="T2" s="272"/>
    </row>
    <row r="3" spans="1:20" s="274" customFormat="1" ht="17.25" customHeight="1">
      <c r="C3" s="2021">
        <v>2017</v>
      </c>
      <c r="D3" s="2022"/>
      <c r="E3" s="2022"/>
      <c r="F3" s="2022"/>
      <c r="G3" s="2022"/>
      <c r="H3" s="2022"/>
      <c r="I3" s="2022"/>
      <c r="J3" s="2022"/>
      <c r="K3" s="2022"/>
      <c r="L3" s="2022"/>
      <c r="M3" s="2022"/>
      <c r="N3" s="2022"/>
      <c r="O3" s="2022"/>
      <c r="P3" s="2022"/>
      <c r="Q3" s="2022"/>
      <c r="R3" s="2022"/>
      <c r="S3" s="2022"/>
      <c r="T3" s="2023"/>
    </row>
    <row r="4" spans="1:20" ht="17.25" customHeight="1" thickBot="1">
      <c r="A4" s="273"/>
      <c r="B4" s="273"/>
      <c r="C4" s="2009" t="s">
        <v>1</v>
      </c>
      <c r="D4" s="2010"/>
      <c r="E4" s="2010"/>
      <c r="F4" s="2010"/>
      <c r="G4" s="2010"/>
      <c r="H4" s="2011"/>
      <c r="I4" s="2009" t="s">
        <v>2</v>
      </c>
      <c r="J4" s="2010"/>
      <c r="K4" s="2010"/>
      <c r="L4" s="2010"/>
      <c r="M4" s="2010"/>
      <c r="N4" s="2011"/>
      <c r="O4" s="2009" t="s">
        <v>3</v>
      </c>
      <c r="P4" s="2010"/>
      <c r="Q4" s="2010"/>
      <c r="R4" s="2010"/>
      <c r="S4" s="2010"/>
      <c r="T4" s="2011"/>
    </row>
    <row r="5" spans="1:20" ht="50.25" customHeight="1" thickBot="1">
      <c r="A5" s="302" t="s">
        <v>135</v>
      </c>
      <c r="B5" s="68"/>
      <c r="C5" s="1521" t="s">
        <v>142</v>
      </c>
      <c r="D5" s="1522" t="s">
        <v>143</v>
      </c>
      <c r="E5" s="1522" t="s">
        <v>850</v>
      </c>
      <c r="F5" s="1522" t="s">
        <v>55</v>
      </c>
      <c r="G5" s="1522" t="s">
        <v>471</v>
      </c>
      <c r="H5" s="1523" t="s">
        <v>5</v>
      </c>
      <c r="I5" s="1521" t="s">
        <v>142</v>
      </c>
      <c r="J5" s="1522" t="s">
        <v>143</v>
      </c>
      <c r="K5" s="1522" t="s">
        <v>850</v>
      </c>
      <c r="L5" s="1522" t="s">
        <v>55</v>
      </c>
      <c r="M5" s="1522" t="s">
        <v>471</v>
      </c>
      <c r="N5" s="1523" t="s">
        <v>5</v>
      </c>
      <c r="O5" s="1521" t="s">
        <v>142</v>
      </c>
      <c r="P5" s="1522" t="s">
        <v>143</v>
      </c>
      <c r="Q5" s="1522" t="s">
        <v>850</v>
      </c>
      <c r="R5" s="1522" t="s">
        <v>55</v>
      </c>
      <c r="S5" s="1522" t="s">
        <v>471</v>
      </c>
      <c r="T5" s="1523" t="s">
        <v>5</v>
      </c>
    </row>
    <row r="6" spans="1:20" ht="17.25" customHeight="1">
      <c r="A6" s="303" t="s">
        <v>9</v>
      </c>
      <c r="B6" s="288"/>
      <c r="C6" s="304"/>
      <c r="D6" s="305"/>
      <c r="E6" s="305"/>
      <c r="F6" s="305"/>
      <c r="G6" s="305"/>
      <c r="H6" s="306"/>
      <c r="I6" s="304"/>
      <c r="J6" s="305"/>
      <c r="K6" s="305"/>
      <c r="L6" s="305"/>
      <c r="M6" s="305"/>
      <c r="N6" s="306"/>
      <c r="O6" s="304"/>
      <c r="P6" s="305"/>
      <c r="Q6" s="305"/>
      <c r="R6" s="305"/>
      <c r="S6" s="305"/>
      <c r="T6" s="306"/>
    </row>
    <row r="7" spans="1:20" ht="17.25" customHeight="1">
      <c r="A7" s="308" t="s">
        <v>733</v>
      </c>
      <c r="B7" s="309"/>
      <c r="C7" s="811">
        <v>41308</v>
      </c>
      <c r="D7" s="812">
        <v>7720</v>
      </c>
      <c r="E7" s="812">
        <v>0</v>
      </c>
      <c r="F7" s="812">
        <v>0</v>
      </c>
      <c r="G7" s="812">
        <v>0</v>
      </c>
      <c r="H7" s="826">
        <v>49028</v>
      </c>
      <c r="I7" s="811">
        <v>40891</v>
      </c>
      <c r="J7" s="812">
        <v>6307</v>
      </c>
      <c r="K7" s="812">
        <v>0</v>
      </c>
      <c r="L7" s="812">
        <v>0</v>
      </c>
      <c r="M7" s="812">
        <v>0</v>
      </c>
      <c r="N7" s="826">
        <v>47198</v>
      </c>
      <c r="O7" s="811">
        <v>38588</v>
      </c>
      <c r="P7" s="812">
        <v>6146</v>
      </c>
      <c r="Q7" s="812">
        <v>0</v>
      </c>
      <c r="R7" s="812">
        <v>0</v>
      </c>
      <c r="S7" s="812">
        <v>0</v>
      </c>
      <c r="T7" s="826">
        <v>44734</v>
      </c>
    </row>
    <row r="8" spans="1:20" ht="17.25" customHeight="1">
      <c r="A8" s="308" t="s">
        <v>141</v>
      </c>
      <c r="B8" s="309"/>
      <c r="C8" s="811">
        <v>2834</v>
      </c>
      <c r="D8" s="812">
        <v>3362</v>
      </c>
      <c r="E8" s="812">
        <v>0</v>
      </c>
      <c r="F8" s="812">
        <v>0</v>
      </c>
      <c r="G8" s="812">
        <v>0</v>
      </c>
      <c r="H8" s="826">
        <v>6196</v>
      </c>
      <c r="I8" s="811">
        <v>2797</v>
      </c>
      <c r="J8" s="812">
        <v>3230</v>
      </c>
      <c r="K8" s="812">
        <v>0</v>
      </c>
      <c r="L8" s="812">
        <v>0</v>
      </c>
      <c r="M8" s="812">
        <v>0</v>
      </c>
      <c r="N8" s="826">
        <v>6027</v>
      </c>
      <c r="O8" s="811">
        <v>2772</v>
      </c>
      <c r="P8" s="812">
        <v>3072</v>
      </c>
      <c r="Q8" s="812">
        <v>0</v>
      </c>
      <c r="R8" s="812">
        <v>0</v>
      </c>
      <c r="S8" s="812">
        <v>0</v>
      </c>
      <c r="T8" s="826">
        <v>5844</v>
      </c>
    </row>
    <row r="9" spans="1:20" ht="17.25" customHeight="1">
      <c r="A9" s="308" t="s">
        <v>56</v>
      </c>
      <c r="B9" s="309"/>
      <c r="C9" s="811">
        <v>15169</v>
      </c>
      <c r="D9" s="812">
        <v>1452</v>
      </c>
      <c r="E9" s="812">
        <v>0</v>
      </c>
      <c r="F9" s="812">
        <v>0</v>
      </c>
      <c r="G9" s="812">
        <v>14</v>
      </c>
      <c r="H9" s="826">
        <v>16635</v>
      </c>
      <c r="I9" s="811">
        <v>15086</v>
      </c>
      <c r="J9" s="812">
        <v>1412</v>
      </c>
      <c r="K9" s="812">
        <v>0</v>
      </c>
      <c r="L9" s="812">
        <v>0</v>
      </c>
      <c r="M9" s="812">
        <v>58</v>
      </c>
      <c r="N9" s="826">
        <v>16556</v>
      </c>
      <c r="O9" s="811">
        <v>14990</v>
      </c>
      <c r="P9" s="812">
        <v>1370</v>
      </c>
      <c r="Q9" s="812">
        <v>0</v>
      </c>
      <c r="R9" s="812">
        <v>0</v>
      </c>
      <c r="S9" s="812">
        <v>88</v>
      </c>
      <c r="T9" s="826">
        <v>16448</v>
      </c>
    </row>
    <row r="10" spans="1:20" ht="17.25" customHeight="1">
      <c r="A10" s="310"/>
      <c r="B10" s="311"/>
      <c r="C10" s="823">
        <v>59311</v>
      </c>
      <c r="D10" s="824">
        <v>12534</v>
      </c>
      <c r="E10" s="824">
        <v>0</v>
      </c>
      <c r="F10" s="824">
        <v>0</v>
      </c>
      <c r="G10" s="824">
        <v>14</v>
      </c>
      <c r="H10" s="825">
        <v>71859</v>
      </c>
      <c r="I10" s="823">
        <v>58774</v>
      </c>
      <c r="J10" s="824">
        <v>10949</v>
      </c>
      <c r="K10" s="824">
        <v>0</v>
      </c>
      <c r="L10" s="824">
        <v>0</v>
      </c>
      <c r="M10" s="824">
        <v>58</v>
      </c>
      <c r="N10" s="825">
        <v>69781</v>
      </c>
      <c r="O10" s="823">
        <v>56350</v>
      </c>
      <c r="P10" s="824">
        <v>10588</v>
      </c>
      <c r="Q10" s="824">
        <v>0</v>
      </c>
      <c r="R10" s="824">
        <v>0</v>
      </c>
      <c r="S10" s="824">
        <v>88</v>
      </c>
      <c r="T10" s="825">
        <v>67026</v>
      </c>
    </row>
    <row r="11" spans="1:20" ht="17.25" customHeight="1">
      <c r="A11" s="312" t="s">
        <v>57</v>
      </c>
      <c r="B11" s="309"/>
      <c r="C11" s="811"/>
      <c r="D11" s="812"/>
      <c r="E11" s="812"/>
      <c r="F11" s="812"/>
      <c r="G11" s="812"/>
      <c r="H11" s="826"/>
      <c r="I11" s="811"/>
      <c r="J11" s="812"/>
      <c r="K11" s="812"/>
      <c r="L11" s="812"/>
      <c r="M11" s="812"/>
      <c r="N11" s="826"/>
      <c r="O11" s="811"/>
      <c r="P11" s="812"/>
      <c r="Q11" s="812"/>
      <c r="R11" s="812"/>
      <c r="S11" s="812"/>
      <c r="T11" s="826"/>
    </row>
    <row r="12" spans="1:20" ht="17.25" customHeight="1">
      <c r="A12" s="308" t="s">
        <v>52</v>
      </c>
      <c r="B12" s="309"/>
      <c r="C12" s="811">
        <v>44554</v>
      </c>
      <c r="D12" s="812">
        <v>16002</v>
      </c>
      <c r="E12" s="812">
        <v>16553</v>
      </c>
      <c r="F12" s="812">
        <v>14</v>
      </c>
      <c r="G12" s="812">
        <v>2936</v>
      </c>
      <c r="H12" s="826">
        <v>80059</v>
      </c>
      <c r="I12" s="811">
        <v>44022</v>
      </c>
      <c r="J12" s="812">
        <v>15368</v>
      </c>
      <c r="K12" s="812">
        <v>12559</v>
      </c>
      <c r="L12" s="812">
        <v>15</v>
      </c>
      <c r="M12" s="812">
        <v>2921</v>
      </c>
      <c r="N12" s="826">
        <v>74885</v>
      </c>
      <c r="O12" s="811">
        <v>42130</v>
      </c>
      <c r="P12" s="812">
        <v>16610</v>
      </c>
      <c r="Q12" s="812">
        <v>13583</v>
      </c>
      <c r="R12" s="812">
        <v>20</v>
      </c>
      <c r="S12" s="812">
        <v>2845</v>
      </c>
      <c r="T12" s="826">
        <v>75188</v>
      </c>
    </row>
    <row r="13" spans="1:20" ht="17.25" customHeight="1">
      <c r="A13" s="308" t="s">
        <v>53</v>
      </c>
      <c r="B13" s="309"/>
      <c r="C13" s="811">
        <v>24325</v>
      </c>
      <c r="D13" s="812">
        <v>4024</v>
      </c>
      <c r="E13" s="812">
        <v>35289</v>
      </c>
      <c r="F13" s="812">
        <v>314</v>
      </c>
      <c r="G13" s="812">
        <v>144</v>
      </c>
      <c r="H13" s="826">
        <v>64096</v>
      </c>
      <c r="I13" s="811">
        <v>21834</v>
      </c>
      <c r="J13" s="812">
        <v>3773</v>
      </c>
      <c r="K13" s="812">
        <v>33267</v>
      </c>
      <c r="L13" s="812">
        <v>335</v>
      </c>
      <c r="M13" s="812">
        <v>130</v>
      </c>
      <c r="N13" s="826">
        <v>59339</v>
      </c>
      <c r="O13" s="811">
        <v>22962</v>
      </c>
      <c r="P13" s="812">
        <v>3712</v>
      </c>
      <c r="Q13" s="812">
        <v>35058</v>
      </c>
      <c r="R13" s="812">
        <v>316</v>
      </c>
      <c r="S13" s="812">
        <v>139</v>
      </c>
      <c r="T13" s="826">
        <v>62187</v>
      </c>
    </row>
    <row r="14" spans="1:20" ht="17.25" customHeight="1">
      <c r="A14" s="308" t="s">
        <v>154</v>
      </c>
      <c r="B14" s="309"/>
      <c r="C14" s="811">
        <v>4505</v>
      </c>
      <c r="D14" s="812">
        <v>193</v>
      </c>
      <c r="E14" s="812">
        <v>52811</v>
      </c>
      <c r="F14" s="812">
        <v>358</v>
      </c>
      <c r="G14" s="812">
        <v>641</v>
      </c>
      <c r="H14" s="826">
        <v>58508</v>
      </c>
      <c r="I14" s="811">
        <v>4624</v>
      </c>
      <c r="J14" s="812">
        <v>221</v>
      </c>
      <c r="K14" s="812">
        <v>47414</v>
      </c>
      <c r="L14" s="812">
        <v>437</v>
      </c>
      <c r="M14" s="812">
        <v>624</v>
      </c>
      <c r="N14" s="826">
        <v>53320</v>
      </c>
      <c r="O14" s="811">
        <v>4214</v>
      </c>
      <c r="P14" s="812">
        <v>227</v>
      </c>
      <c r="Q14" s="812">
        <v>52107</v>
      </c>
      <c r="R14" s="812">
        <v>426</v>
      </c>
      <c r="S14" s="812">
        <v>723</v>
      </c>
      <c r="T14" s="826">
        <v>57697</v>
      </c>
    </row>
    <row r="15" spans="1:20" ht="17.25" customHeight="1">
      <c r="A15" s="310"/>
      <c r="B15" s="311"/>
      <c r="C15" s="823">
        <v>73384</v>
      </c>
      <c r="D15" s="824">
        <v>20219</v>
      </c>
      <c r="E15" s="824">
        <v>104653</v>
      </c>
      <c r="F15" s="824">
        <v>686</v>
      </c>
      <c r="G15" s="824">
        <v>3721</v>
      </c>
      <c r="H15" s="825">
        <v>202663</v>
      </c>
      <c r="I15" s="823">
        <v>70480</v>
      </c>
      <c r="J15" s="824">
        <v>19362</v>
      </c>
      <c r="K15" s="824">
        <v>93240</v>
      </c>
      <c r="L15" s="824">
        <v>787</v>
      </c>
      <c r="M15" s="824">
        <v>3675</v>
      </c>
      <c r="N15" s="825">
        <v>187544</v>
      </c>
      <c r="O15" s="823">
        <v>69306</v>
      </c>
      <c r="P15" s="824">
        <v>20549</v>
      </c>
      <c r="Q15" s="824">
        <v>100748</v>
      </c>
      <c r="R15" s="824">
        <v>762</v>
      </c>
      <c r="S15" s="824">
        <v>3707</v>
      </c>
      <c r="T15" s="825">
        <v>195072</v>
      </c>
    </row>
    <row r="16" spans="1:20" ht="17.25" customHeight="1">
      <c r="A16" s="1087" t="s">
        <v>58</v>
      </c>
      <c r="B16" s="1088"/>
      <c r="C16" s="1089">
        <v>0</v>
      </c>
      <c r="D16" s="1090">
        <v>0</v>
      </c>
      <c r="E16" s="1090">
        <v>0</v>
      </c>
      <c r="F16" s="1090">
        <v>8309</v>
      </c>
      <c r="G16" s="1090">
        <v>0</v>
      </c>
      <c r="H16" s="1091">
        <v>8309</v>
      </c>
      <c r="I16" s="1089">
        <v>0</v>
      </c>
      <c r="J16" s="1090">
        <v>0</v>
      </c>
      <c r="K16" s="1090">
        <v>0</v>
      </c>
      <c r="L16" s="1090">
        <v>8168</v>
      </c>
      <c r="M16" s="1090">
        <v>0</v>
      </c>
      <c r="N16" s="1091">
        <v>8168</v>
      </c>
      <c r="O16" s="1089">
        <v>0</v>
      </c>
      <c r="P16" s="1090">
        <v>0</v>
      </c>
      <c r="Q16" s="1090">
        <v>0</v>
      </c>
      <c r="R16" s="1090">
        <v>9129</v>
      </c>
      <c r="S16" s="1090">
        <v>0</v>
      </c>
      <c r="T16" s="1091">
        <v>9129</v>
      </c>
    </row>
    <row r="17" spans="1:20" ht="17.25" customHeight="1">
      <c r="A17" s="1087" t="s">
        <v>20</v>
      </c>
      <c r="B17" s="1088"/>
      <c r="C17" s="1092">
        <v>0</v>
      </c>
      <c r="D17" s="1093">
        <v>0</v>
      </c>
      <c r="E17" s="1093">
        <v>0</v>
      </c>
      <c r="F17" s="1093">
        <v>0</v>
      </c>
      <c r="G17" s="1093">
        <v>4740</v>
      </c>
      <c r="H17" s="1094">
        <v>4740</v>
      </c>
      <c r="I17" s="1092">
        <v>0</v>
      </c>
      <c r="J17" s="1093">
        <v>0</v>
      </c>
      <c r="K17" s="1093">
        <v>0</v>
      </c>
      <c r="L17" s="1093">
        <v>0</v>
      </c>
      <c r="M17" s="1093">
        <v>5152</v>
      </c>
      <c r="N17" s="1094">
        <v>5152</v>
      </c>
      <c r="O17" s="1092">
        <v>0</v>
      </c>
      <c r="P17" s="1093">
        <v>0</v>
      </c>
      <c r="Q17" s="1093">
        <v>0</v>
      </c>
      <c r="R17" s="1093">
        <v>0</v>
      </c>
      <c r="S17" s="1093">
        <v>4836</v>
      </c>
      <c r="T17" s="1094">
        <v>4836</v>
      </c>
    </row>
    <row r="18" spans="1:20" ht="17.25" customHeight="1" thickBot="1">
      <c r="A18" s="313" t="s">
        <v>374</v>
      </c>
      <c r="B18" s="314"/>
      <c r="C18" s="827">
        <v>132695</v>
      </c>
      <c r="D18" s="828">
        <v>32753</v>
      </c>
      <c r="E18" s="828">
        <v>104653</v>
      </c>
      <c r="F18" s="828">
        <v>8995</v>
      </c>
      <c r="G18" s="828">
        <v>8475</v>
      </c>
      <c r="H18" s="829">
        <v>287571</v>
      </c>
      <c r="I18" s="827">
        <v>129254</v>
      </c>
      <c r="J18" s="828">
        <v>30311</v>
      </c>
      <c r="K18" s="828">
        <v>93240</v>
      </c>
      <c r="L18" s="828">
        <v>8955</v>
      </c>
      <c r="M18" s="828">
        <v>8885</v>
      </c>
      <c r="N18" s="829">
        <v>270645</v>
      </c>
      <c r="O18" s="827">
        <v>125656</v>
      </c>
      <c r="P18" s="828">
        <v>31137</v>
      </c>
      <c r="Q18" s="828">
        <v>100748</v>
      </c>
      <c r="R18" s="828">
        <v>9891</v>
      </c>
      <c r="S18" s="828">
        <v>8631</v>
      </c>
      <c r="T18" s="829">
        <v>276063</v>
      </c>
    </row>
    <row r="19" spans="1:20" ht="17.25" customHeight="1" thickBot="1">
      <c r="A19" s="587"/>
      <c r="B19" s="588"/>
      <c r="C19" s="830"/>
      <c r="D19" s="830"/>
      <c r="E19" s="830"/>
      <c r="F19" s="830"/>
      <c r="G19" s="830"/>
      <c r="H19" s="830"/>
      <c r="I19" s="830"/>
      <c r="J19" s="830"/>
      <c r="K19" s="830"/>
      <c r="L19" s="830"/>
      <c r="M19" s="830"/>
      <c r="N19" s="830"/>
      <c r="O19" s="830"/>
      <c r="P19" s="830"/>
      <c r="Q19" s="830"/>
      <c r="R19" s="830"/>
      <c r="S19" s="830"/>
      <c r="T19" s="830"/>
    </row>
    <row r="20" spans="1:20" ht="17.25" customHeight="1">
      <c r="A20" s="1095" t="s">
        <v>59</v>
      </c>
      <c r="B20" s="1096"/>
      <c r="C20" s="1097">
        <v>11154</v>
      </c>
      <c r="D20" s="1098">
        <v>230</v>
      </c>
      <c r="E20" s="1098">
        <v>4101</v>
      </c>
      <c r="F20" s="1098">
        <v>189</v>
      </c>
      <c r="G20" s="1098">
        <v>366</v>
      </c>
      <c r="H20" s="1099">
        <v>16040</v>
      </c>
      <c r="I20" s="1097">
        <v>11268</v>
      </c>
      <c r="J20" s="1098">
        <v>244</v>
      </c>
      <c r="K20" s="1098">
        <v>1904</v>
      </c>
      <c r="L20" s="1098">
        <v>134</v>
      </c>
      <c r="M20" s="1098">
        <v>418</v>
      </c>
      <c r="N20" s="1099">
        <v>13968</v>
      </c>
      <c r="O20" s="1097">
        <v>10968</v>
      </c>
      <c r="P20" s="1098">
        <v>76</v>
      </c>
      <c r="Q20" s="1098">
        <v>2354</v>
      </c>
      <c r="R20" s="1098">
        <v>230</v>
      </c>
      <c r="S20" s="1098">
        <v>485</v>
      </c>
      <c r="T20" s="1099">
        <v>14113</v>
      </c>
    </row>
    <row r="21" spans="1:20" ht="20.100000000000001" customHeight="1">
      <c r="A21" s="1087" t="s">
        <v>760</v>
      </c>
      <c r="B21" s="1088"/>
      <c r="C21" s="1089">
        <v>121541</v>
      </c>
      <c r="D21" s="1100">
        <v>32523</v>
      </c>
      <c r="E21" s="1100">
        <v>100552</v>
      </c>
      <c r="F21" s="1100">
        <v>8806</v>
      </c>
      <c r="G21" s="1100">
        <v>8109</v>
      </c>
      <c r="H21" s="1091">
        <v>271531</v>
      </c>
      <c r="I21" s="1089">
        <v>117986</v>
      </c>
      <c r="J21" s="1100">
        <v>30067</v>
      </c>
      <c r="K21" s="1100">
        <v>91336</v>
      </c>
      <c r="L21" s="1100">
        <v>8821</v>
      </c>
      <c r="M21" s="1100">
        <v>8467</v>
      </c>
      <c r="N21" s="1091">
        <v>256677</v>
      </c>
      <c r="O21" s="1089">
        <v>114688</v>
      </c>
      <c r="P21" s="1100">
        <v>31061</v>
      </c>
      <c r="Q21" s="1100">
        <v>98394</v>
      </c>
      <c r="R21" s="1100">
        <v>9661</v>
      </c>
      <c r="S21" s="1100">
        <v>8146</v>
      </c>
      <c r="T21" s="1091">
        <v>261950</v>
      </c>
    </row>
    <row r="22" spans="1:20" ht="17.25" customHeight="1">
      <c r="A22" s="583" t="s">
        <v>374</v>
      </c>
      <c r="B22" s="584"/>
      <c r="C22" s="832">
        <v>132695</v>
      </c>
      <c r="D22" s="833">
        <v>32753</v>
      </c>
      <c r="E22" s="833">
        <v>104653</v>
      </c>
      <c r="F22" s="833">
        <v>8995</v>
      </c>
      <c r="G22" s="833">
        <v>8475</v>
      </c>
      <c r="H22" s="834">
        <v>287571</v>
      </c>
      <c r="I22" s="832">
        <v>129254</v>
      </c>
      <c r="J22" s="833">
        <v>30311</v>
      </c>
      <c r="K22" s="833">
        <v>93240</v>
      </c>
      <c r="L22" s="833">
        <v>8955</v>
      </c>
      <c r="M22" s="833">
        <v>8885</v>
      </c>
      <c r="N22" s="834">
        <v>270645</v>
      </c>
      <c r="O22" s="832">
        <v>125656</v>
      </c>
      <c r="P22" s="833">
        <v>31137</v>
      </c>
      <c r="Q22" s="833">
        <v>100748</v>
      </c>
      <c r="R22" s="833">
        <v>9891</v>
      </c>
      <c r="S22" s="833">
        <v>8631</v>
      </c>
      <c r="T22" s="834">
        <v>276063</v>
      </c>
    </row>
    <row r="23" spans="1:20" ht="32.25" customHeight="1">
      <c r="A23" s="315" t="s">
        <v>373</v>
      </c>
      <c r="B23" s="309"/>
      <c r="C23" s="811"/>
      <c r="D23" s="831"/>
      <c r="E23" s="831"/>
      <c r="F23" s="831"/>
      <c r="G23" s="831"/>
      <c r="H23" s="826"/>
      <c r="I23" s="811"/>
      <c r="J23" s="831"/>
      <c r="K23" s="831"/>
      <c r="L23" s="831"/>
      <c r="M23" s="831"/>
      <c r="N23" s="826"/>
      <c r="O23" s="811"/>
      <c r="P23" s="831"/>
      <c r="Q23" s="831"/>
      <c r="R23" s="831"/>
      <c r="S23" s="831"/>
      <c r="T23" s="826"/>
    </row>
    <row r="24" spans="1:20" ht="17.25" customHeight="1">
      <c r="A24" s="1087" t="s">
        <v>59</v>
      </c>
      <c r="B24" s="1088"/>
      <c r="C24" s="1089">
        <v>0</v>
      </c>
      <c r="D24" s="1100">
        <v>0</v>
      </c>
      <c r="E24" s="1100">
        <v>-4063</v>
      </c>
      <c r="F24" s="1100">
        <v>-8</v>
      </c>
      <c r="G24" s="1100">
        <v>0</v>
      </c>
      <c r="H24" s="1091">
        <v>-4071</v>
      </c>
      <c r="I24" s="1089">
        <v>0</v>
      </c>
      <c r="J24" s="1100">
        <v>0</v>
      </c>
      <c r="K24" s="1100">
        <v>-1879</v>
      </c>
      <c r="L24" s="1100">
        <v>-3</v>
      </c>
      <c r="M24" s="1100">
        <v>0</v>
      </c>
      <c r="N24" s="1091">
        <v>-1882</v>
      </c>
      <c r="O24" s="1089">
        <v>0</v>
      </c>
      <c r="P24" s="1100">
        <v>0</v>
      </c>
      <c r="Q24" s="1100">
        <v>-2309</v>
      </c>
      <c r="R24" s="1100">
        <v>-10</v>
      </c>
      <c r="S24" s="1100">
        <v>0</v>
      </c>
      <c r="T24" s="1091">
        <v>-2319</v>
      </c>
    </row>
    <row r="25" spans="1:20" ht="20.100000000000001" customHeight="1">
      <c r="A25" s="1087" t="s">
        <v>760</v>
      </c>
      <c r="B25" s="1088"/>
      <c r="C25" s="1089">
        <v>0</v>
      </c>
      <c r="D25" s="1100">
        <v>0</v>
      </c>
      <c r="E25" s="1100">
        <v>-95370</v>
      </c>
      <c r="F25" s="1100">
        <v>0</v>
      </c>
      <c r="G25" s="1100">
        <v>0</v>
      </c>
      <c r="H25" s="1091">
        <v>-95370</v>
      </c>
      <c r="I25" s="1089">
        <v>0</v>
      </c>
      <c r="J25" s="1100">
        <v>0</v>
      </c>
      <c r="K25" s="1100">
        <v>-86034</v>
      </c>
      <c r="L25" s="1100">
        <v>0</v>
      </c>
      <c r="M25" s="1100">
        <v>0</v>
      </c>
      <c r="N25" s="1091">
        <v>-86034</v>
      </c>
      <c r="O25" s="1089">
        <v>0</v>
      </c>
      <c r="P25" s="1100">
        <v>0</v>
      </c>
      <c r="Q25" s="1100">
        <v>-92119</v>
      </c>
      <c r="R25" s="1100">
        <v>0</v>
      </c>
      <c r="S25" s="1100">
        <v>0</v>
      </c>
      <c r="T25" s="1091">
        <v>-92119</v>
      </c>
    </row>
    <row r="26" spans="1:20" ht="17.25" customHeight="1" thickBot="1">
      <c r="A26" s="585" t="s">
        <v>547</v>
      </c>
      <c r="B26" s="586"/>
      <c r="C26" s="835">
        <v>132695</v>
      </c>
      <c r="D26" s="836">
        <v>32753</v>
      </c>
      <c r="E26" s="836">
        <v>5220</v>
      </c>
      <c r="F26" s="836">
        <v>8987</v>
      </c>
      <c r="G26" s="836">
        <v>8475</v>
      </c>
      <c r="H26" s="837">
        <v>188130</v>
      </c>
      <c r="I26" s="835">
        <v>129254</v>
      </c>
      <c r="J26" s="836">
        <v>30311</v>
      </c>
      <c r="K26" s="836">
        <v>5327</v>
      </c>
      <c r="L26" s="836">
        <v>8952</v>
      </c>
      <c r="M26" s="836">
        <v>8885</v>
      </c>
      <c r="N26" s="837">
        <v>182729</v>
      </c>
      <c r="O26" s="835">
        <v>125656</v>
      </c>
      <c r="P26" s="836">
        <v>31137</v>
      </c>
      <c r="Q26" s="836">
        <v>6320</v>
      </c>
      <c r="R26" s="836">
        <v>9881</v>
      </c>
      <c r="S26" s="836">
        <v>8631</v>
      </c>
      <c r="T26" s="837">
        <v>181625</v>
      </c>
    </row>
    <row r="27" spans="1:20" ht="17.25" customHeight="1" thickBot="1"/>
    <row r="28" spans="1:20" s="274" customFormat="1" ht="17.25" customHeight="1">
      <c r="C28" s="2021">
        <v>2017</v>
      </c>
      <c r="D28" s="2022"/>
      <c r="E28" s="2022"/>
      <c r="F28" s="2022"/>
      <c r="G28" s="2022"/>
      <c r="H28" s="2023"/>
      <c r="I28" s="2021">
        <v>2016</v>
      </c>
      <c r="J28" s="2022"/>
      <c r="K28" s="2022"/>
      <c r="L28" s="2022"/>
      <c r="M28" s="2022"/>
      <c r="N28" s="2022"/>
      <c r="O28" s="2022"/>
      <c r="P28" s="2022"/>
      <c r="Q28" s="2022"/>
      <c r="R28" s="2022"/>
      <c r="S28" s="2022"/>
      <c r="T28" s="2023"/>
    </row>
    <row r="29" spans="1:20" ht="17.25" customHeight="1" thickBot="1">
      <c r="A29" s="273"/>
      <c r="B29" s="273"/>
      <c r="C29" s="2009" t="s">
        <v>4</v>
      </c>
      <c r="D29" s="2010"/>
      <c r="E29" s="2010"/>
      <c r="F29" s="2010"/>
      <c r="G29" s="2010"/>
      <c r="H29" s="2011"/>
      <c r="I29" s="2015" t="s">
        <v>1</v>
      </c>
      <c r="J29" s="2016"/>
      <c r="K29" s="2016"/>
      <c r="L29" s="2016"/>
      <c r="M29" s="2016"/>
      <c r="N29" s="2017"/>
      <c r="O29" s="2018" t="s">
        <v>2</v>
      </c>
      <c r="P29" s="2019"/>
      <c r="Q29" s="2019"/>
      <c r="R29" s="2019"/>
      <c r="S29" s="2019"/>
      <c r="T29" s="2020"/>
    </row>
    <row r="30" spans="1:20" ht="51" customHeight="1" thickBot="1">
      <c r="A30" s="302" t="s">
        <v>135</v>
      </c>
      <c r="B30" s="68"/>
      <c r="C30" s="1521" t="s">
        <v>142</v>
      </c>
      <c r="D30" s="1522" t="s">
        <v>143</v>
      </c>
      <c r="E30" s="1522" t="s">
        <v>850</v>
      </c>
      <c r="F30" s="1522" t="s">
        <v>55</v>
      </c>
      <c r="G30" s="1522" t="s">
        <v>470</v>
      </c>
      <c r="H30" s="1523" t="s">
        <v>5</v>
      </c>
      <c r="I30" s="1521" t="s">
        <v>142</v>
      </c>
      <c r="J30" s="1522" t="s">
        <v>143</v>
      </c>
      <c r="K30" s="1522" t="s">
        <v>851</v>
      </c>
      <c r="L30" s="1522" t="s">
        <v>55</v>
      </c>
      <c r="M30" s="1522" t="s">
        <v>470</v>
      </c>
      <c r="N30" s="1524" t="s">
        <v>5</v>
      </c>
      <c r="O30" s="1521" t="s">
        <v>142</v>
      </c>
      <c r="P30" s="1522" t="s">
        <v>143</v>
      </c>
      <c r="Q30" s="1522" t="s">
        <v>850</v>
      </c>
      <c r="R30" s="1522" t="s">
        <v>55</v>
      </c>
      <c r="S30" s="1522" t="s">
        <v>471</v>
      </c>
      <c r="T30" s="1523" t="s">
        <v>5</v>
      </c>
    </row>
    <row r="31" spans="1:20" ht="17.25" customHeight="1">
      <c r="A31" s="303" t="s">
        <v>9</v>
      </c>
      <c r="B31" s="288"/>
      <c r="C31" s="304"/>
      <c r="D31" s="305"/>
      <c r="E31" s="305"/>
      <c r="F31" s="305"/>
      <c r="G31" s="305"/>
      <c r="H31" s="306"/>
      <c r="I31" s="304"/>
      <c r="J31" s="305"/>
      <c r="K31" s="305"/>
      <c r="L31" s="305"/>
      <c r="M31" s="305"/>
      <c r="N31" s="306"/>
      <c r="O31" s="304"/>
      <c r="P31" s="305"/>
      <c r="Q31" s="305"/>
      <c r="R31" s="305"/>
      <c r="S31" s="305"/>
      <c r="T31" s="1789"/>
    </row>
    <row r="32" spans="1:20" ht="17.25" customHeight="1">
      <c r="A32" s="308" t="s">
        <v>733</v>
      </c>
      <c r="B32" s="309"/>
      <c r="C32" s="811">
        <v>38696</v>
      </c>
      <c r="D32" s="812">
        <v>6124</v>
      </c>
      <c r="E32" s="812">
        <v>0</v>
      </c>
      <c r="F32" s="812">
        <v>0</v>
      </c>
      <c r="G32" s="812">
        <v>0</v>
      </c>
      <c r="H32" s="826">
        <v>44820</v>
      </c>
      <c r="I32" s="811">
        <v>40600</v>
      </c>
      <c r="J32" s="812">
        <v>5978</v>
      </c>
      <c r="K32" s="812">
        <v>0</v>
      </c>
      <c r="L32" s="812">
        <v>0</v>
      </c>
      <c r="M32" s="812">
        <v>0</v>
      </c>
      <c r="N32" s="826">
        <v>46578</v>
      </c>
      <c r="O32" s="811">
        <v>41590</v>
      </c>
      <c r="P32" s="812">
        <v>5977</v>
      </c>
      <c r="Q32" s="812">
        <v>0</v>
      </c>
      <c r="R32" s="812">
        <v>0</v>
      </c>
      <c r="S32" s="812">
        <v>0</v>
      </c>
      <c r="T32" s="826">
        <v>47567</v>
      </c>
    </row>
    <row r="33" spans="1:20" ht="17.25" customHeight="1">
      <c r="A33" s="308" t="s">
        <v>141</v>
      </c>
      <c r="B33" s="309"/>
      <c r="C33" s="811">
        <v>2719</v>
      </c>
      <c r="D33" s="812">
        <v>2914</v>
      </c>
      <c r="E33" s="812">
        <v>0</v>
      </c>
      <c r="F33" s="812">
        <v>0</v>
      </c>
      <c r="G33" s="812">
        <v>0</v>
      </c>
      <c r="H33" s="826">
        <v>5633</v>
      </c>
      <c r="I33" s="811">
        <v>2795</v>
      </c>
      <c r="J33" s="812">
        <v>2921</v>
      </c>
      <c r="K33" s="812">
        <v>0</v>
      </c>
      <c r="L33" s="812">
        <v>0</v>
      </c>
      <c r="M33" s="812">
        <v>0</v>
      </c>
      <c r="N33" s="826">
        <v>5716</v>
      </c>
      <c r="O33" s="811">
        <v>2763</v>
      </c>
      <c r="P33" s="812">
        <v>2929</v>
      </c>
      <c r="Q33" s="812">
        <v>0</v>
      </c>
      <c r="R33" s="812">
        <v>0</v>
      </c>
      <c r="S33" s="812">
        <v>0</v>
      </c>
      <c r="T33" s="826">
        <v>5692</v>
      </c>
    </row>
    <row r="34" spans="1:20" ht="17.25" customHeight="1">
      <c r="A34" s="308" t="s">
        <v>56</v>
      </c>
      <c r="B34" s="309"/>
      <c r="C34" s="811">
        <v>14585</v>
      </c>
      <c r="D34" s="812">
        <v>1334</v>
      </c>
      <c r="E34" s="812">
        <v>0</v>
      </c>
      <c r="F34" s="812">
        <v>0</v>
      </c>
      <c r="G34" s="812">
        <v>88</v>
      </c>
      <c r="H34" s="826">
        <v>16007</v>
      </c>
      <c r="I34" s="811">
        <v>13980</v>
      </c>
      <c r="J34" s="812">
        <v>1301</v>
      </c>
      <c r="K34" s="812">
        <v>0</v>
      </c>
      <c r="L34" s="812">
        <v>0</v>
      </c>
      <c r="M34" s="812">
        <v>93</v>
      </c>
      <c r="N34" s="826">
        <v>15374</v>
      </c>
      <c r="O34" s="811">
        <v>14014</v>
      </c>
      <c r="P34" s="812">
        <v>1279</v>
      </c>
      <c r="Q34" s="812">
        <v>0</v>
      </c>
      <c r="R34" s="812">
        <v>0</v>
      </c>
      <c r="S34" s="812">
        <v>13</v>
      </c>
      <c r="T34" s="826">
        <v>15306</v>
      </c>
    </row>
    <row r="35" spans="1:20" ht="17.25" customHeight="1">
      <c r="A35" s="310"/>
      <c r="B35" s="311"/>
      <c r="C35" s="823">
        <v>56000</v>
      </c>
      <c r="D35" s="824">
        <v>10372</v>
      </c>
      <c r="E35" s="824">
        <v>0</v>
      </c>
      <c r="F35" s="824">
        <v>0</v>
      </c>
      <c r="G35" s="824">
        <v>88</v>
      </c>
      <c r="H35" s="825">
        <v>66460</v>
      </c>
      <c r="I35" s="823">
        <v>57375</v>
      </c>
      <c r="J35" s="824">
        <v>10200</v>
      </c>
      <c r="K35" s="824">
        <v>0</v>
      </c>
      <c r="L35" s="824">
        <v>0</v>
      </c>
      <c r="M35" s="824">
        <v>93</v>
      </c>
      <c r="N35" s="825">
        <v>67668</v>
      </c>
      <c r="O35" s="823">
        <v>58367</v>
      </c>
      <c r="P35" s="824">
        <v>10185</v>
      </c>
      <c r="Q35" s="824">
        <v>0</v>
      </c>
      <c r="R35" s="824">
        <v>0</v>
      </c>
      <c r="S35" s="824">
        <v>13</v>
      </c>
      <c r="T35" s="825">
        <v>68565</v>
      </c>
    </row>
    <row r="36" spans="1:20" ht="17.25" customHeight="1">
      <c r="A36" s="312" t="s">
        <v>57</v>
      </c>
      <c r="B36" s="309"/>
      <c r="C36" s="811"/>
      <c r="D36" s="812"/>
      <c r="E36" s="812"/>
      <c r="F36" s="812"/>
      <c r="G36" s="812"/>
      <c r="H36" s="826"/>
      <c r="I36" s="811"/>
      <c r="J36" s="812"/>
      <c r="K36" s="812"/>
      <c r="L36" s="812"/>
      <c r="M36" s="812"/>
      <c r="N36" s="826"/>
      <c r="O36" s="811"/>
      <c r="P36" s="812"/>
      <c r="Q36" s="812"/>
      <c r="R36" s="812"/>
      <c r="S36" s="812"/>
      <c r="T36" s="826"/>
    </row>
    <row r="37" spans="1:20" ht="17.25" customHeight="1">
      <c r="A37" s="308" t="s">
        <v>52</v>
      </c>
      <c r="B37" s="309"/>
      <c r="C37" s="811">
        <v>41001</v>
      </c>
      <c r="D37" s="812">
        <v>15607</v>
      </c>
      <c r="E37" s="812">
        <v>14313</v>
      </c>
      <c r="F37" s="812">
        <v>15</v>
      </c>
      <c r="G37" s="812">
        <v>2833</v>
      </c>
      <c r="H37" s="826">
        <v>73769</v>
      </c>
      <c r="I37" s="811">
        <v>40956</v>
      </c>
      <c r="J37" s="812">
        <v>14416</v>
      </c>
      <c r="K37" s="812">
        <v>14418</v>
      </c>
      <c r="L37" s="812">
        <v>27</v>
      </c>
      <c r="M37" s="812">
        <v>2890</v>
      </c>
      <c r="N37" s="826">
        <v>72707</v>
      </c>
      <c r="O37" s="811">
        <v>41348</v>
      </c>
      <c r="P37" s="812">
        <v>13376</v>
      </c>
      <c r="Q37" s="812">
        <v>6842</v>
      </c>
      <c r="R37" s="812">
        <v>11</v>
      </c>
      <c r="S37" s="812">
        <v>2824</v>
      </c>
      <c r="T37" s="826">
        <v>64401</v>
      </c>
    </row>
    <row r="38" spans="1:20" ht="17.25" customHeight="1">
      <c r="A38" s="308" t="s">
        <v>53</v>
      </c>
      <c r="B38" s="309"/>
      <c r="C38" s="811">
        <v>23401</v>
      </c>
      <c r="D38" s="812">
        <v>3945</v>
      </c>
      <c r="E38" s="812">
        <v>35413</v>
      </c>
      <c r="F38" s="812">
        <v>305</v>
      </c>
      <c r="G38" s="812">
        <v>131</v>
      </c>
      <c r="H38" s="826">
        <v>63195</v>
      </c>
      <c r="I38" s="811">
        <v>23068</v>
      </c>
      <c r="J38" s="812">
        <v>3623</v>
      </c>
      <c r="K38" s="812">
        <v>30559</v>
      </c>
      <c r="L38" s="812">
        <v>328</v>
      </c>
      <c r="M38" s="812">
        <v>135</v>
      </c>
      <c r="N38" s="826">
        <v>57713</v>
      </c>
      <c r="O38" s="811">
        <v>24345</v>
      </c>
      <c r="P38" s="812">
        <v>3592</v>
      </c>
      <c r="Q38" s="812">
        <v>14956</v>
      </c>
      <c r="R38" s="812">
        <v>301</v>
      </c>
      <c r="S38" s="812">
        <v>108</v>
      </c>
      <c r="T38" s="826">
        <v>43302</v>
      </c>
    </row>
    <row r="39" spans="1:20" ht="17.25" customHeight="1">
      <c r="A39" s="308" t="s">
        <v>154</v>
      </c>
      <c r="B39" s="309"/>
      <c r="C39" s="811">
        <v>4214</v>
      </c>
      <c r="D39" s="812">
        <v>199</v>
      </c>
      <c r="E39" s="812">
        <v>43963</v>
      </c>
      <c r="F39" s="812">
        <v>456</v>
      </c>
      <c r="G39" s="812">
        <v>688</v>
      </c>
      <c r="H39" s="826">
        <v>49520</v>
      </c>
      <c r="I39" s="811">
        <v>4074</v>
      </c>
      <c r="J39" s="812">
        <v>252</v>
      </c>
      <c r="K39" s="812">
        <v>36835</v>
      </c>
      <c r="L39" s="812">
        <v>324</v>
      </c>
      <c r="M39" s="812">
        <v>609</v>
      </c>
      <c r="N39" s="826">
        <v>42094</v>
      </c>
      <c r="O39" s="811">
        <v>3398</v>
      </c>
      <c r="P39" s="812">
        <v>347</v>
      </c>
      <c r="Q39" s="812">
        <v>58296</v>
      </c>
      <c r="R39" s="812">
        <v>463</v>
      </c>
      <c r="S39" s="812">
        <v>558</v>
      </c>
      <c r="T39" s="826">
        <v>63062</v>
      </c>
    </row>
    <row r="40" spans="1:20" ht="17.25" customHeight="1">
      <c r="A40" s="310"/>
      <c r="B40" s="311"/>
      <c r="C40" s="823">
        <v>68616</v>
      </c>
      <c r="D40" s="824">
        <v>19751</v>
      </c>
      <c r="E40" s="824">
        <v>93689</v>
      </c>
      <c r="F40" s="824">
        <v>776</v>
      </c>
      <c r="G40" s="824">
        <v>3652</v>
      </c>
      <c r="H40" s="825">
        <v>186484</v>
      </c>
      <c r="I40" s="823">
        <v>68098</v>
      </c>
      <c r="J40" s="824">
        <v>18291</v>
      </c>
      <c r="K40" s="824">
        <v>81812</v>
      </c>
      <c r="L40" s="824">
        <v>679</v>
      </c>
      <c r="M40" s="824">
        <v>3634</v>
      </c>
      <c r="N40" s="825">
        <v>172514</v>
      </c>
      <c r="O40" s="823">
        <v>69091</v>
      </c>
      <c r="P40" s="824">
        <v>17315</v>
      </c>
      <c r="Q40" s="824">
        <v>80094</v>
      </c>
      <c r="R40" s="824">
        <v>775</v>
      </c>
      <c r="S40" s="824">
        <v>3490</v>
      </c>
      <c r="T40" s="825">
        <v>170765</v>
      </c>
    </row>
    <row r="41" spans="1:20" ht="17.25" customHeight="1">
      <c r="A41" s="1087" t="s">
        <v>58</v>
      </c>
      <c r="B41" s="1088"/>
      <c r="C41" s="1089">
        <v>0</v>
      </c>
      <c r="D41" s="1090">
        <v>0</v>
      </c>
      <c r="E41" s="1090">
        <v>0</v>
      </c>
      <c r="F41" s="1090">
        <v>9174</v>
      </c>
      <c r="G41" s="1090">
        <v>0</v>
      </c>
      <c r="H41" s="1091">
        <v>9174</v>
      </c>
      <c r="I41" s="1089">
        <v>0</v>
      </c>
      <c r="J41" s="1090">
        <v>0</v>
      </c>
      <c r="K41" s="1090">
        <v>0</v>
      </c>
      <c r="L41" s="1090">
        <v>9623</v>
      </c>
      <c r="M41" s="1090">
        <v>0</v>
      </c>
      <c r="N41" s="1091">
        <v>9623</v>
      </c>
      <c r="O41" s="1089">
        <v>0</v>
      </c>
      <c r="P41" s="1090">
        <v>0</v>
      </c>
      <c r="Q41" s="1090">
        <v>0</v>
      </c>
      <c r="R41" s="1090">
        <v>9683</v>
      </c>
      <c r="S41" s="1090">
        <v>0</v>
      </c>
      <c r="T41" s="1091">
        <v>9683</v>
      </c>
    </row>
    <row r="42" spans="1:20" ht="17.25" customHeight="1">
      <c r="A42" s="1087" t="s">
        <v>20</v>
      </c>
      <c r="B42" s="1088"/>
      <c r="C42" s="1092">
        <v>0</v>
      </c>
      <c r="D42" s="1093">
        <v>0</v>
      </c>
      <c r="E42" s="1093">
        <v>0</v>
      </c>
      <c r="F42" s="1093">
        <v>0</v>
      </c>
      <c r="G42" s="1093">
        <v>3732</v>
      </c>
      <c r="H42" s="1094">
        <v>3732</v>
      </c>
      <c r="I42" s="1092">
        <v>616</v>
      </c>
      <c r="J42" s="1093">
        <v>0</v>
      </c>
      <c r="K42" s="1093">
        <v>0</v>
      </c>
      <c r="L42" s="1093">
        <v>0</v>
      </c>
      <c r="M42" s="1093">
        <v>3452</v>
      </c>
      <c r="N42" s="1094">
        <v>4068</v>
      </c>
      <c r="O42" s="1092">
        <v>636</v>
      </c>
      <c r="P42" s="1093">
        <v>0</v>
      </c>
      <c r="Q42" s="1093">
        <v>0</v>
      </c>
      <c r="R42" s="1093">
        <v>0</v>
      </c>
      <c r="S42" s="1093">
        <v>2541</v>
      </c>
      <c r="T42" s="1094">
        <v>3177</v>
      </c>
    </row>
    <row r="43" spans="1:20" ht="17.25" customHeight="1" thickBot="1">
      <c r="A43" s="316" t="s">
        <v>374</v>
      </c>
      <c r="B43" s="314"/>
      <c r="C43" s="827">
        <v>124616</v>
      </c>
      <c r="D43" s="828">
        <v>30123</v>
      </c>
      <c r="E43" s="828">
        <v>93689</v>
      </c>
      <c r="F43" s="828">
        <v>9950</v>
      </c>
      <c r="G43" s="828">
        <v>7472</v>
      </c>
      <c r="H43" s="829">
        <v>265850</v>
      </c>
      <c r="I43" s="827">
        <v>126089</v>
      </c>
      <c r="J43" s="828">
        <v>28491</v>
      </c>
      <c r="K43" s="828">
        <v>81812</v>
      </c>
      <c r="L43" s="828">
        <v>10302</v>
      </c>
      <c r="M43" s="828">
        <v>7179</v>
      </c>
      <c r="N43" s="829">
        <v>253873</v>
      </c>
      <c r="O43" s="827">
        <v>128094</v>
      </c>
      <c r="P43" s="828">
        <v>27500</v>
      </c>
      <c r="Q43" s="828">
        <v>80094</v>
      </c>
      <c r="R43" s="828">
        <v>10458</v>
      </c>
      <c r="S43" s="828">
        <v>6044</v>
      </c>
      <c r="T43" s="829">
        <v>252190</v>
      </c>
    </row>
    <row r="44" spans="1:20" ht="17.25" customHeight="1" thickBot="1">
      <c r="A44" s="587"/>
      <c r="B44" s="588"/>
      <c r="C44" s="830"/>
      <c r="D44" s="830"/>
      <c r="E44" s="830"/>
      <c r="F44" s="830"/>
      <c r="G44" s="830"/>
      <c r="H44" s="830"/>
      <c r="I44" s="830"/>
      <c r="J44" s="830"/>
      <c r="K44" s="830"/>
      <c r="L44" s="830"/>
      <c r="M44" s="830"/>
      <c r="N44" s="830"/>
      <c r="O44" s="830"/>
      <c r="P44" s="830"/>
      <c r="Q44" s="830"/>
      <c r="R44" s="830"/>
      <c r="S44" s="830"/>
      <c r="T44" s="830"/>
    </row>
    <row r="45" spans="1:20" ht="17.25" customHeight="1">
      <c r="A45" s="1087" t="s">
        <v>59</v>
      </c>
      <c r="B45" s="1088"/>
      <c r="C45" s="1097">
        <v>10799</v>
      </c>
      <c r="D45" s="1098">
        <v>71</v>
      </c>
      <c r="E45" s="1098">
        <v>2378</v>
      </c>
      <c r="F45" s="1098">
        <v>126</v>
      </c>
      <c r="G45" s="1098">
        <v>476</v>
      </c>
      <c r="H45" s="1099">
        <v>13850</v>
      </c>
      <c r="I45" s="1097">
        <v>10458</v>
      </c>
      <c r="J45" s="1098">
        <v>277</v>
      </c>
      <c r="K45" s="1098">
        <v>2294</v>
      </c>
      <c r="L45" s="1098">
        <v>282</v>
      </c>
      <c r="M45" s="1098">
        <v>491</v>
      </c>
      <c r="N45" s="1099">
        <v>13802</v>
      </c>
      <c r="O45" s="1097">
        <v>10851</v>
      </c>
      <c r="P45" s="1098">
        <v>455</v>
      </c>
      <c r="Q45" s="1098">
        <v>2058</v>
      </c>
      <c r="R45" s="1098">
        <v>238</v>
      </c>
      <c r="S45" s="1098">
        <v>453</v>
      </c>
      <c r="T45" s="1099">
        <v>14055</v>
      </c>
    </row>
    <row r="46" spans="1:20" ht="20.100000000000001" customHeight="1">
      <c r="A46" s="1087" t="s">
        <v>760</v>
      </c>
      <c r="B46" s="1088"/>
      <c r="C46" s="1089">
        <v>113817</v>
      </c>
      <c r="D46" s="1100">
        <v>30052</v>
      </c>
      <c r="E46" s="1100">
        <v>91311</v>
      </c>
      <c r="F46" s="1100">
        <v>9824</v>
      </c>
      <c r="G46" s="1100">
        <v>6996</v>
      </c>
      <c r="H46" s="1091">
        <v>252000</v>
      </c>
      <c r="I46" s="1089">
        <v>115631</v>
      </c>
      <c r="J46" s="1100">
        <v>28214</v>
      </c>
      <c r="K46" s="1100">
        <v>79518</v>
      </c>
      <c r="L46" s="1100">
        <v>10020</v>
      </c>
      <c r="M46" s="1100">
        <v>6688</v>
      </c>
      <c r="N46" s="1091">
        <v>240071</v>
      </c>
      <c r="O46" s="1089">
        <v>117243</v>
      </c>
      <c r="P46" s="1100">
        <v>27045</v>
      </c>
      <c r="Q46" s="1100">
        <v>78036</v>
      </c>
      <c r="R46" s="1100">
        <v>10220</v>
      </c>
      <c r="S46" s="1100">
        <v>5591</v>
      </c>
      <c r="T46" s="1091">
        <v>238135</v>
      </c>
    </row>
    <row r="47" spans="1:20" ht="17.25" customHeight="1">
      <c r="A47" s="956" t="s">
        <v>374</v>
      </c>
      <c r="B47" s="957"/>
      <c r="C47" s="832">
        <v>124616</v>
      </c>
      <c r="D47" s="833">
        <v>30123</v>
      </c>
      <c r="E47" s="833">
        <v>93689</v>
      </c>
      <c r="F47" s="833">
        <v>9950</v>
      </c>
      <c r="G47" s="833">
        <v>7472</v>
      </c>
      <c r="H47" s="834">
        <v>265850</v>
      </c>
      <c r="I47" s="832">
        <v>126089</v>
      </c>
      <c r="J47" s="833">
        <v>28491</v>
      </c>
      <c r="K47" s="833">
        <v>81812</v>
      </c>
      <c r="L47" s="833">
        <v>10302</v>
      </c>
      <c r="M47" s="833">
        <v>7179</v>
      </c>
      <c r="N47" s="834">
        <v>253873</v>
      </c>
      <c r="O47" s="832">
        <v>128094</v>
      </c>
      <c r="P47" s="833">
        <v>27500</v>
      </c>
      <c r="Q47" s="833">
        <v>80094</v>
      </c>
      <c r="R47" s="833">
        <v>10458</v>
      </c>
      <c r="S47" s="833">
        <v>6044</v>
      </c>
      <c r="T47" s="834">
        <v>252190</v>
      </c>
    </row>
    <row r="48" spans="1:20" ht="32.25" customHeight="1">
      <c r="A48" s="315" t="s">
        <v>373</v>
      </c>
      <c r="B48" s="309"/>
      <c r="C48" s="811"/>
      <c r="D48" s="831"/>
      <c r="E48" s="831"/>
      <c r="F48" s="831"/>
      <c r="G48" s="831"/>
      <c r="H48" s="826"/>
      <c r="I48" s="811"/>
      <c r="J48" s="831"/>
      <c r="K48" s="831"/>
      <c r="L48" s="831"/>
      <c r="M48" s="831"/>
      <c r="N48" s="826"/>
      <c r="O48" s="811"/>
      <c r="P48" s="831"/>
      <c r="Q48" s="831"/>
      <c r="R48" s="831"/>
      <c r="S48" s="831"/>
      <c r="T48" s="826"/>
    </row>
    <row r="49" spans="1:22" ht="17.25" customHeight="1">
      <c r="A49" s="1087" t="s">
        <v>59</v>
      </c>
      <c r="B49" s="1088"/>
      <c r="C49" s="1089">
        <v>0</v>
      </c>
      <c r="D49" s="1100">
        <v>0</v>
      </c>
      <c r="E49" s="1100">
        <v>-2320</v>
      </c>
      <c r="F49" s="1100">
        <v>-5</v>
      </c>
      <c r="G49" s="1100">
        <v>0</v>
      </c>
      <c r="H49" s="1091">
        <v>-2325</v>
      </c>
      <c r="I49" s="1089">
        <v>0</v>
      </c>
      <c r="J49" s="1100">
        <v>0</v>
      </c>
      <c r="K49" s="1100">
        <v>-2152</v>
      </c>
      <c r="L49" s="1100">
        <v>-36</v>
      </c>
      <c r="M49" s="1100">
        <v>0</v>
      </c>
      <c r="N49" s="1091">
        <v>-2188</v>
      </c>
      <c r="O49" s="1089">
        <v>0</v>
      </c>
      <c r="P49" s="1100">
        <v>0</v>
      </c>
      <c r="Q49" s="1100">
        <v>-2000</v>
      </c>
      <c r="R49" s="1100">
        <v>-32</v>
      </c>
      <c r="S49" s="1100">
        <v>0</v>
      </c>
      <c r="T49" s="1091">
        <v>-2032</v>
      </c>
    </row>
    <row r="50" spans="1:22" ht="20.100000000000001" customHeight="1">
      <c r="A50" s="1087" t="s">
        <v>760</v>
      </c>
      <c r="B50" s="1088"/>
      <c r="C50" s="1089">
        <v>0</v>
      </c>
      <c r="D50" s="1100">
        <v>0</v>
      </c>
      <c r="E50" s="1100">
        <v>-85152</v>
      </c>
      <c r="F50" s="1100">
        <v>0</v>
      </c>
      <c r="G50" s="1100">
        <v>0</v>
      </c>
      <c r="H50" s="1091">
        <v>-85152</v>
      </c>
      <c r="I50" s="1089">
        <v>0</v>
      </c>
      <c r="J50" s="1100">
        <v>0</v>
      </c>
      <c r="K50" s="1100">
        <v>-74517</v>
      </c>
      <c r="L50" s="1100">
        <v>0</v>
      </c>
      <c r="M50" s="1100">
        <v>0</v>
      </c>
      <c r="N50" s="1091">
        <v>-74517</v>
      </c>
      <c r="O50" s="1089">
        <v>0</v>
      </c>
      <c r="P50" s="1100">
        <v>0</v>
      </c>
      <c r="Q50" s="1100">
        <v>-66866</v>
      </c>
      <c r="R50" s="1100">
        <v>0</v>
      </c>
      <c r="S50" s="1100">
        <v>0</v>
      </c>
      <c r="T50" s="1091">
        <v>-66866</v>
      </c>
    </row>
    <row r="51" spans="1:22" ht="17.25" customHeight="1" thickBot="1">
      <c r="A51" s="585" t="s">
        <v>547</v>
      </c>
      <c r="B51" s="586"/>
      <c r="C51" s="835">
        <v>124616</v>
      </c>
      <c r="D51" s="836">
        <v>30123</v>
      </c>
      <c r="E51" s="836">
        <v>6217</v>
      </c>
      <c r="F51" s="836">
        <v>9945</v>
      </c>
      <c r="G51" s="836">
        <v>7472</v>
      </c>
      <c r="H51" s="837">
        <v>178373</v>
      </c>
      <c r="I51" s="835">
        <v>126089</v>
      </c>
      <c r="J51" s="836">
        <v>28491</v>
      </c>
      <c r="K51" s="836">
        <v>5143</v>
      </c>
      <c r="L51" s="836">
        <v>10266</v>
      </c>
      <c r="M51" s="836">
        <v>7179</v>
      </c>
      <c r="N51" s="837">
        <v>177168</v>
      </c>
      <c r="O51" s="835">
        <v>128094</v>
      </c>
      <c r="P51" s="836">
        <v>27500</v>
      </c>
      <c r="Q51" s="836">
        <v>11228</v>
      </c>
      <c r="R51" s="836">
        <v>10426</v>
      </c>
      <c r="S51" s="836">
        <v>6044</v>
      </c>
      <c r="T51" s="837">
        <v>183292</v>
      </c>
    </row>
    <row r="52" spans="1:22" ht="17.25" customHeight="1">
      <c r="A52" s="317"/>
      <c r="B52" s="317"/>
      <c r="C52" s="298"/>
      <c r="D52" s="298"/>
      <c r="E52" s="298"/>
      <c r="F52" s="298"/>
      <c r="G52" s="298"/>
      <c r="H52" s="298"/>
      <c r="I52" s="298"/>
      <c r="J52" s="298"/>
      <c r="K52" s="298"/>
      <c r="L52" s="298"/>
      <c r="M52" s="298"/>
      <c r="N52" s="298"/>
      <c r="O52" s="298"/>
      <c r="P52" s="298"/>
      <c r="Q52" s="298"/>
      <c r="R52" s="298"/>
      <c r="S52" s="298"/>
      <c r="T52" s="298"/>
    </row>
    <row r="53" spans="1:22" ht="17.25" customHeight="1">
      <c r="A53" s="2014" t="s">
        <v>575</v>
      </c>
      <c r="B53" s="2014"/>
      <c r="C53" s="2014"/>
      <c r="D53" s="2014"/>
      <c r="E53" s="2014"/>
      <c r="F53" s="2014"/>
      <c r="G53" s="2014"/>
      <c r="H53" s="2014"/>
      <c r="I53" s="2014"/>
      <c r="J53" s="2014"/>
      <c r="K53" s="2014"/>
      <c r="L53" s="2014"/>
      <c r="M53" s="2014"/>
      <c r="N53" s="2014"/>
      <c r="O53" s="2014"/>
      <c r="P53" s="2014"/>
      <c r="Q53" s="2014"/>
      <c r="R53" s="2014"/>
      <c r="S53" s="2014"/>
      <c r="T53" s="2014"/>
      <c r="U53" s="55"/>
      <c r="V53" s="55"/>
    </row>
    <row r="54" spans="1:22" ht="17.25" customHeight="1">
      <c r="A54" s="57" t="s">
        <v>639</v>
      </c>
    </row>
    <row r="55" spans="1:22" ht="17.25" customHeight="1">
      <c r="A55" s="2012"/>
      <c r="B55" s="2013"/>
      <c r="C55" s="2013"/>
      <c r="D55" s="2013"/>
      <c r="E55" s="2013"/>
      <c r="F55" s="2013"/>
      <c r="G55" s="2013"/>
      <c r="H55" s="2013"/>
      <c r="I55" s="2013"/>
      <c r="J55" s="2013"/>
      <c r="K55" s="2013"/>
      <c r="L55" s="2013"/>
      <c r="M55" s="2013"/>
      <c r="N55" s="2013"/>
      <c r="O55" s="2013"/>
      <c r="P55" s="2013"/>
      <c r="Q55" s="2013"/>
      <c r="R55" s="2013"/>
      <c r="S55" s="2013"/>
      <c r="T55" s="2013"/>
    </row>
    <row r="56" spans="1:22" ht="18" customHeight="1">
      <c r="A56" s="318"/>
      <c r="B56" s="319"/>
      <c r="C56" s="319"/>
      <c r="D56" s="319"/>
      <c r="E56" s="319"/>
      <c r="F56" s="319"/>
      <c r="G56" s="319"/>
      <c r="H56" s="319"/>
      <c r="I56" s="319"/>
      <c r="J56" s="319"/>
      <c r="K56" s="319"/>
      <c r="L56" s="319"/>
      <c r="M56" s="319"/>
      <c r="N56" s="319"/>
      <c r="O56" s="319"/>
      <c r="P56" s="319"/>
      <c r="Q56" s="319"/>
      <c r="R56" s="319"/>
      <c r="S56" s="319"/>
      <c r="T56" s="319"/>
    </row>
    <row r="57" spans="1:22" ht="18" customHeight="1">
      <c r="A57" s="318"/>
      <c r="B57" s="320"/>
      <c r="C57" s="320"/>
      <c r="D57" s="320"/>
      <c r="E57" s="320"/>
      <c r="F57" s="320"/>
      <c r="G57" s="320"/>
      <c r="H57" s="320"/>
      <c r="I57" s="320"/>
      <c r="J57" s="320"/>
      <c r="K57" s="320"/>
      <c r="L57" s="320"/>
      <c r="M57" s="320"/>
      <c r="N57" s="320"/>
      <c r="O57" s="320"/>
      <c r="P57" s="320"/>
      <c r="Q57" s="320"/>
      <c r="R57" s="320"/>
      <c r="S57" s="320"/>
      <c r="T57" s="320"/>
    </row>
    <row r="58" spans="1:22" ht="18" customHeight="1">
      <c r="A58" s="318"/>
      <c r="B58" s="320"/>
      <c r="C58" s="320"/>
      <c r="D58" s="320"/>
      <c r="E58" s="320"/>
      <c r="F58" s="320"/>
      <c r="G58" s="320"/>
      <c r="H58" s="320"/>
      <c r="I58" s="320"/>
      <c r="J58" s="320"/>
      <c r="K58" s="320"/>
      <c r="L58" s="320"/>
      <c r="M58" s="320"/>
      <c r="N58" s="320"/>
      <c r="O58" s="320"/>
      <c r="P58" s="320"/>
      <c r="Q58" s="320"/>
      <c r="R58" s="320"/>
      <c r="S58" s="320"/>
      <c r="T58" s="320"/>
    </row>
  </sheetData>
  <customSheetViews>
    <customSheetView guid="{8A450B70-B9B2-45BD-9C86-916B7D35EE29}" scale="50" showPageBreaks="1" zeroValues="0" fitToPage="1" printArea="1" view="pageBreakPreview">
      <selection activeCell="C5" sqref="C5:T5"/>
      <pageMargins left="0.27559055118110237" right="0.15748031496062992" top="0.27559055118110237" bottom="0.35433070866141736" header="0.19685039370078741" footer="0.19685039370078741"/>
      <printOptions horizontalCentered="1"/>
      <pageSetup scale="47" orientation="landscape" r:id="rId1"/>
      <headerFooter scaleWithDoc="0" alignWithMargins="0">
        <oddFooter>&amp;L&amp;"MetaBookLF-Roman,Italique"&amp;10National Bank of Canada - Supplementary Regulatory Capital Disclosure&amp;R&amp;"MetaBookLF-Roman,Italique"&amp;10page 11</oddFooter>
      </headerFooter>
    </customSheetView>
  </customSheetViews>
  <mergeCells count="12">
    <mergeCell ref="A1:T1"/>
    <mergeCell ref="O4:T4"/>
    <mergeCell ref="C4:H4"/>
    <mergeCell ref="A55:T55"/>
    <mergeCell ref="A53:T53"/>
    <mergeCell ref="I29:N29"/>
    <mergeCell ref="I4:N4"/>
    <mergeCell ref="C29:H29"/>
    <mergeCell ref="O29:T29"/>
    <mergeCell ref="C3:T3"/>
    <mergeCell ref="I28:T28"/>
    <mergeCell ref="C28:H28"/>
  </mergeCells>
  <printOptions horizontalCentered="1"/>
  <pageMargins left="0.31496062992125984" right="0.31496062992125984" top="0.39370078740157483" bottom="0.39370078740157483" header="0.19685039370078741" footer="0.19685039370078741"/>
  <pageSetup scale="43"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34147" r:id="rId5">
          <objectPr defaultSize="0" autoPict="0" r:id="rId6">
            <anchor moveWithCells="1">
              <from>
                <xdr:col>0</xdr:col>
                <xdr:colOff>76200</xdr:colOff>
                <xdr:row>0</xdr:row>
                <xdr:rowOff>114300</xdr:rowOff>
              </from>
              <to>
                <xdr:col>0</xdr:col>
                <xdr:colOff>371475</xdr:colOff>
                <xdr:row>2</xdr:row>
                <xdr:rowOff>76200</xdr:rowOff>
              </to>
            </anchor>
          </objectPr>
        </oleObject>
      </mc:Choice>
      <mc:Fallback>
        <oleObject progId="Word.Document.8" shapeId="134147" r:id="rId5"/>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1">
    <tabColor theme="3" tint="0.59999389629810485"/>
    <pageSetUpPr fitToPage="1"/>
  </sheetPr>
  <dimension ref="A1:M60"/>
  <sheetViews>
    <sheetView view="pageBreakPreview" zoomScale="85" zoomScaleNormal="75" zoomScaleSheetLayoutView="85" workbookViewId="0">
      <selection activeCell="A2" sqref="A2"/>
    </sheetView>
  </sheetViews>
  <sheetFormatPr defaultColWidth="7.109375" defaultRowHeight="14.25"/>
  <cols>
    <col min="1" max="1" width="2.77734375" style="321" customWidth="1"/>
    <col min="2" max="2" width="35.77734375" style="321" customWidth="1"/>
    <col min="3" max="4" width="15.77734375" style="321" customWidth="1"/>
    <col min="5" max="5" width="9.77734375" style="321" customWidth="1"/>
    <col min="6" max="10" width="17.77734375" style="321" customWidth="1"/>
    <col min="11" max="13" width="12.77734375" style="321" customWidth="1"/>
    <col min="14" max="14" width="1.6640625" style="321" customWidth="1"/>
    <col min="15" max="16384" width="7.109375" style="321"/>
  </cols>
  <sheetData>
    <row r="1" spans="1:13" s="1214" customFormat="1" ht="36" customHeight="1">
      <c r="A1" s="2024" t="s">
        <v>829</v>
      </c>
      <c r="B1" s="2024"/>
      <c r="C1" s="2024"/>
      <c r="D1" s="2024"/>
      <c r="E1" s="2024"/>
      <c r="F1" s="2024"/>
      <c r="G1" s="2024"/>
      <c r="H1" s="2024"/>
      <c r="I1" s="2024"/>
      <c r="J1" s="2024"/>
      <c r="K1" s="2024"/>
      <c r="L1" s="2024"/>
      <c r="M1" s="2024"/>
    </row>
    <row r="2" spans="1:13" ht="12" customHeight="1" thickBot="1">
      <c r="A2" s="322"/>
      <c r="B2" s="322"/>
      <c r="C2" s="322"/>
      <c r="D2" s="322"/>
      <c r="E2" s="322"/>
      <c r="F2" s="322"/>
      <c r="G2" s="322"/>
      <c r="H2" s="322"/>
      <c r="I2" s="322"/>
      <c r="J2" s="322"/>
      <c r="K2" s="322"/>
      <c r="L2" s="322"/>
      <c r="M2" s="322"/>
    </row>
    <row r="3" spans="1:13" ht="17.25" customHeight="1">
      <c r="A3" s="323"/>
      <c r="B3" s="323"/>
      <c r="C3" s="323"/>
      <c r="D3" s="323"/>
      <c r="E3" s="2040">
        <v>2017</v>
      </c>
      <c r="F3" s="2041"/>
      <c r="G3" s="2041"/>
      <c r="H3" s="2041"/>
      <c r="I3" s="2041"/>
      <c r="J3" s="2041"/>
      <c r="K3" s="2041"/>
      <c r="L3" s="2041"/>
      <c r="M3" s="2042"/>
    </row>
    <row r="4" spans="1:13" ht="17.25" customHeight="1" thickBot="1">
      <c r="A4" s="325"/>
      <c r="B4" s="325"/>
      <c r="C4" s="324"/>
      <c r="D4" s="324"/>
      <c r="E4" s="2043" t="s">
        <v>1</v>
      </c>
      <c r="F4" s="2044"/>
      <c r="G4" s="2044"/>
      <c r="H4" s="2044"/>
      <c r="I4" s="2044"/>
      <c r="J4" s="2044"/>
      <c r="K4" s="2044"/>
      <c r="L4" s="2044"/>
      <c r="M4" s="2045"/>
    </row>
    <row r="5" spans="1:13" ht="26.1" customHeight="1">
      <c r="A5" s="325"/>
      <c r="B5" s="325"/>
      <c r="C5" s="325"/>
      <c r="D5" s="325"/>
      <c r="E5" s="2046" t="s">
        <v>37</v>
      </c>
      <c r="F5" s="2048" t="s">
        <v>589</v>
      </c>
      <c r="G5" s="2048" t="s">
        <v>590</v>
      </c>
      <c r="H5" s="2048" t="s">
        <v>591</v>
      </c>
      <c r="I5" s="2048" t="s">
        <v>592</v>
      </c>
      <c r="J5" s="2048" t="s">
        <v>737</v>
      </c>
      <c r="K5" s="2050" t="s">
        <v>439</v>
      </c>
      <c r="L5" s="2048" t="s">
        <v>438</v>
      </c>
      <c r="M5" s="2052" t="s">
        <v>751</v>
      </c>
    </row>
    <row r="6" spans="1:13" ht="26.1" customHeight="1" thickBot="1">
      <c r="A6" s="2031" t="s">
        <v>134</v>
      </c>
      <c r="B6" s="2031"/>
      <c r="C6" s="2031"/>
      <c r="D6" s="326"/>
      <c r="E6" s="2047"/>
      <c r="F6" s="2049"/>
      <c r="G6" s="2049"/>
      <c r="H6" s="2049"/>
      <c r="I6" s="2049"/>
      <c r="J6" s="2049"/>
      <c r="K6" s="2051"/>
      <c r="L6" s="2049"/>
      <c r="M6" s="2053"/>
    </row>
    <row r="7" spans="1:13" s="651" customFormat="1" ht="17.25" customHeight="1">
      <c r="A7" s="2034" t="s">
        <v>734</v>
      </c>
      <c r="B7" s="2035"/>
      <c r="C7" s="566" t="s">
        <v>588</v>
      </c>
      <c r="D7" s="567" t="s">
        <v>440</v>
      </c>
      <c r="E7" s="327"/>
      <c r="F7" s="328"/>
      <c r="G7" s="329"/>
      <c r="H7" s="330"/>
      <c r="I7" s="331"/>
      <c r="J7" s="331"/>
      <c r="K7" s="329"/>
      <c r="L7" s="329"/>
      <c r="M7" s="332"/>
    </row>
    <row r="8" spans="1:13" s="133" customFormat="1" ht="17.25" customHeight="1">
      <c r="A8" s="2038" t="s">
        <v>656</v>
      </c>
      <c r="B8" s="2039"/>
      <c r="C8" s="652" t="s">
        <v>441</v>
      </c>
      <c r="D8" s="654" t="s">
        <v>449</v>
      </c>
      <c r="E8" s="981">
        <v>773</v>
      </c>
      <c r="F8" s="812">
        <v>0</v>
      </c>
      <c r="G8" s="983">
        <v>1</v>
      </c>
      <c r="H8" s="984">
        <v>8.0000000000000004E-4</v>
      </c>
      <c r="I8" s="985">
        <v>0.18</v>
      </c>
      <c r="J8" s="986">
        <v>0.03</v>
      </c>
      <c r="K8" s="987">
        <v>25</v>
      </c>
      <c r="L8" s="988">
        <v>0.1</v>
      </c>
      <c r="M8" s="989">
        <v>0.03</v>
      </c>
    </row>
    <row r="9" spans="1:13" s="133" customFormat="1" ht="20.100000000000001" customHeight="1">
      <c r="A9" s="648" t="s">
        <v>676</v>
      </c>
      <c r="B9" s="649"/>
      <c r="C9" s="650" t="s">
        <v>442</v>
      </c>
      <c r="D9" s="654" t="s">
        <v>450</v>
      </c>
      <c r="E9" s="981">
        <v>1021</v>
      </c>
      <c r="F9" s="1665">
        <v>0</v>
      </c>
      <c r="G9" s="983">
        <v>1</v>
      </c>
      <c r="H9" s="984">
        <v>3.0999999999999999E-3</v>
      </c>
      <c r="I9" s="985">
        <v>0.11</v>
      </c>
      <c r="J9" s="986">
        <v>0.06</v>
      </c>
      <c r="K9" s="987">
        <v>59</v>
      </c>
      <c r="L9" s="988">
        <v>0.3</v>
      </c>
      <c r="M9" s="989">
        <v>0.06</v>
      </c>
    </row>
    <row r="10" spans="1:13" s="133" customFormat="1" ht="17.25" customHeight="1">
      <c r="A10" s="648"/>
      <c r="B10" s="649"/>
      <c r="C10" s="650" t="s">
        <v>443</v>
      </c>
      <c r="D10" s="654" t="s">
        <v>451</v>
      </c>
      <c r="E10" s="981">
        <v>630</v>
      </c>
      <c r="F10" s="1665">
        <v>0</v>
      </c>
      <c r="G10" s="983">
        <v>1</v>
      </c>
      <c r="H10" s="984">
        <v>7.6E-3</v>
      </c>
      <c r="I10" s="985">
        <v>0.06</v>
      </c>
      <c r="J10" s="986">
        <v>7.0000000000000007E-2</v>
      </c>
      <c r="K10" s="987">
        <v>42</v>
      </c>
      <c r="L10" s="988">
        <v>0.3</v>
      </c>
      <c r="M10" s="989">
        <v>7.0000000000000007E-2</v>
      </c>
    </row>
    <row r="11" spans="1:13" s="133" customFormat="1" ht="17.25" customHeight="1">
      <c r="A11" s="648"/>
      <c r="B11" s="649"/>
      <c r="C11" s="650" t="s">
        <v>443</v>
      </c>
      <c r="D11" s="654" t="s">
        <v>452</v>
      </c>
      <c r="E11" s="981">
        <v>365</v>
      </c>
      <c r="F11" s="1665">
        <v>0</v>
      </c>
      <c r="G11" s="983">
        <v>1</v>
      </c>
      <c r="H11" s="984">
        <v>1.72E-2</v>
      </c>
      <c r="I11" s="985">
        <v>0.04</v>
      </c>
      <c r="J11" s="986">
        <v>7.0000000000000007E-2</v>
      </c>
      <c r="K11" s="987">
        <v>27</v>
      </c>
      <c r="L11" s="988">
        <v>0.3</v>
      </c>
      <c r="M11" s="989">
        <v>0.08</v>
      </c>
    </row>
    <row r="12" spans="1:13" s="133" customFormat="1" ht="17.25" customHeight="1">
      <c r="A12" s="648"/>
      <c r="B12" s="649"/>
      <c r="C12" s="650" t="s">
        <v>60</v>
      </c>
      <c r="D12" s="654" t="s">
        <v>453</v>
      </c>
      <c r="E12" s="981">
        <v>217</v>
      </c>
      <c r="F12" s="1665">
        <v>0</v>
      </c>
      <c r="G12" s="983">
        <v>1</v>
      </c>
      <c r="H12" s="984">
        <v>4.48E-2</v>
      </c>
      <c r="I12" s="985">
        <v>0.03</v>
      </c>
      <c r="J12" s="986">
        <v>0.09</v>
      </c>
      <c r="K12" s="987">
        <v>20</v>
      </c>
      <c r="L12" s="988">
        <v>0.3</v>
      </c>
      <c r="M12" s="989">
        <v>0.11</v>
      </c>
    </row>
    <row r="13" spans="1:13" s="133" customFormat="1" ht="17.25" customHeight="1">
      <c r="A13" s="648"/>
      <c r="B13" s="649"/>
      <c r="C13" s="650" t="s">
        <v>444</v>
      </c>
      <c r="D13" s="654" t="s">
        <v>454</v>
      </c>
      <c r="E13" s="981">
        <v>88</v>
      </c>
      <c r="F13" s="1665">
        <v>0</v>
      </c>
      <c r="G13" s="983">
        <v>1</v>
      </c>
      <c r="H13" s="984">
        <v>0.27410000000000001</v>
      </c>
      <c r="I13" s="985">
        <v>0.03</v>
      </c>
      <c r="J13" s="986">
        <v>0.15</v>
      </c>
      <c r="K13" s="987">
        <v>13</v>
      </c>
      <c r="L13" s="988">
        <v>0.7</v>
      </c>
      <c r="M13" s="989">
        <v>0.24</v>
      </c>
    </row>
    <row r="14" spans="1:13" s="133" customFormat="1" ht="17.25" customHeight="1">
      <c r="A14" s="648"/>
      <c r="B14" s="649"/>
      <c r="C14" s="650" t="s">
        <v>40</v>
      </c>
      <c r="D14" s="655">
        <v>1</v>
      </c>
      <c r="E14" s="981">
        <v>56</v>
      </c>
      <c r="F14" s="1665">
        <v>0</v>
      </c>
      <c r="G14" s="983">
        <v>1</v>
      </c>
      <c r="H14" s="984">
        <v>1</v>
      </c>
      <c r="I14" s="985">
        <v>0.03</v>
      </c>
      <c r="J14" s="986">
        <v>0.26</v>
      </c>
      <c r="K14" s="987">
        <v>14</v>
      </c>
      <c r="L14" s="988">
        <v>0.8</v>
      </c>
      <c r="M14" s="989">
        <v>0.45</v>
      </c>
    </row>
    <row r="15" spans="1:13" s="133" customFormat="1" ht="17.25" customHeight="1" thickBot="1">
      <c r="A15" s="648"/>
      <c r="B15" s="649"/>
      <c r="C15" s="650"/>
      <c r="D15" s="655"/>
      <c r="E15" s="990">
        <v>3150</v>
      </c>
      <c r="F15" s="991">
        <v>0</v>
      </c>
      <c r="G15" s="992">
        <v>1</v>
      </c>
      <c r="H15" s="993">
        <v>3.3099999999999997E-2</v>
      </c>
      <c r="I15" s="994">
        <v>0.1</v>
      </c>
      <c r="J15" s="995">
        <v>0.06</v>
      </c>
      <c r="K15" s="996">
        <v>200</v>
      </c>
      <c r="L15" s="997">
        <v>2.8</v>
      </c>
      <c r="M15" s="998">
        <v>7.0000000000000007E-2</v>
      </c>
    </row>
    <row r="16" spans="1:13" s="133" customFormat="1" ht="17.25" customHeight="1">
      <c r="A16" s="334"/>
      <c r="B16" s="335"/>
      <c r="C16" s="653"/>
      <c r="D16" s="656"/>
      <c r="E16" s="969"/>
      <c r="F16" s="970"/>
      <c r="G16" s="971"/>
      <c r="H16" s="972"/>
      <c r="I16" s="973"/>
      <c r="J16" s="974"/>
      <c r="K16" s="975"/>
      <c r="L16" s="976"/>
      <c r="M16" s="977"/>
    </row>
    <row r="17" spans="1:13" s="133" customFormat="1" ht="17.25" customHeight="1">
      <c r="A17" s="2025" t="s">
        <v>677</v>
      </c>
      <c r="B17" s="2026"/>
      <c r="C17" s="652" t="s">
        <v>441</v>
      </c>
      <c r="D17" s="654" t="s">
        <v>449</v>
      </c>
      <c r="E17" s="981">
        <v>6051</v>
      </c>
      <c r="F17" s="982">
        <v>12185</v>
      </c>
      <c r="G17" s="983">
        <v>0.63</v>
      </c>
      <c r="H17" s="984">
        <v>5.0000000000000001E-4</v>
      </c>
      <c r="I17" s="985">
        <v>0.17</v>
      </c>
      <c r="J17" s="986">
        <v>0.02</v>
      </c>
      <c r="K17" s="987">
        <v>147</v>
      </c>
      <c r="L17" s="988">
        <v>0.6</v>
      </c>
      <c r="M17" s="989">
        <v>0.03</v>
      </c>
    </row>
    <row r="18" spans="1:13" s="133" customFormat="1" ht="17.25" customHeight="1">
      <c r="A18" s="2025"/>
      <c r="B18" s="2026"/>
      <c r="C18" s="650" t="s">
        <v>442</v>
      </c>
      <c r="D18" s="654" t="s">
        <v>450</v>
      </c>
      <c r="E18" s="981">
        <v>1313</v>
      </c>
      <c r="F18" s="982">
        <v>1870</v>
      </c>
      <c r="G18" s="983">
        <v>0.79</v>
      </c>
      <c r="H18" s="984">
        <v>2.5000000000000001E-3</v>
      </c>
      <c r="I18" s="985">
        <v>0.19</v>
      </c>
      <c r="J18" s="986">
        <v>0.09</v>
      </c>
      <c r="K18" s="987">
        <v>120</v>
      </c>
      <c r="L18" s="988">
        <v>0.6</v>
      </c>
      <c r="M18" s="989">
        <v>0.1</v>
      </c>
    </row>
    <row r="19" spans="1:13" s="133" customFormat="1" ht="17.25" customHeight="1">
      <c r="A19" s="336"/>
      <c r="B19" s="337"/>
      <c r="C19" s="650" t="s">
        <v>443</v>
      </c>
      <c r="D19" s="654" t="s">
        <v>451</v>
      </c>
      <c r="E19" s="981">
        <v>242</v>
      </c>
      <c r="F19" s="982">
        <v>326</v>
      </c>
      <c r="G19" s="983">
        <v>0.82</v>
      </c>
      <c r="H19" s="984">
        <v>7.1999999999999998E-3</v>
      </c>
      <c r="I19" s="985">
        <v>0.19</v>
      </c>
      <c r="J19" s="986">
        <v>0.19</v>
      </c>
      <c r="K19" s="987">
        <v>46</v>
      </c>
      <c r="L19" s="988">
        <v>0.3</v>
      </c>
      <c r="M19" s="989">
        <v>0.21</v>
      </c>
    </row>
    <row r="20" spans="1:13" s="133" customFormat="1" ht="17.25" customHeight="1">
      <c r="A20" s="336"/>
      <c r="B20" s="337"/>
      <c r="C20" s="650" t="s">
        <v>443</v>
      </c>
      <c r="D20" s="654" t="s">
        <v>452</v>
      </c>
      <c r="E20" s="981">
        <v>68</v>
      </c>
      <c r="F20" s="982">
        <v>104</v>
      </c>
      <c r="G20" s="983">
        <v>0.77</v>
      </c>
      <c r="H20" s="984">
        <v>1.66E-2</v>
      </c>
      <c r="I20" s="985">
        <v>0.18</v>
      </c>
      <c r="J20" s="986">
        <v>0.32</v>
      </c>
      <c r="K20" s="987">
        <v>22</v>
      </c>
      <c r="L20" s="988">
        <v>0.2</v>
      </c>
      <c r="M20" s="989">
        <v>0.36</v>
      </c>
    </row>
    <row r="21" spans="1:13" s="133" customFormat="1" ht="17.25" customHeight="1">
      <c r="A21" s="336"/>
      <c r="B21" s="337"/>
      <c r="C21" s="650" t="s">
        <v>60</v>
      </c>
      <c r="D21" s="654" t="s">
        <v>453</v>
      </c>
      <c r="E21" s="981">
        <v>20</v>
      </c>
      <c r="F21" s="982">
        <v>25</v>
      </c>
      <c r="G21" s="983">
        <v>0.84</v>
      </c>
      <c r="H21" s="984">
        <v>4.3099999999999999E-2</v>
      </c>
      <c r="I21" s="985">
        <v>0.19</v>
      </c>
      <c r="J21" s="986">
        <v>0.57999999999999996</v>
      </c>
      <c r="K21" s="987">
        <v>11</v>
      </c>
      <c r="L21" s="988">
        <v>0.2</v>
      </c>
      <c r="M21" s="989">
        <v>0.68</v>
      </c>
    </row>
    <row r="22" spans="1:13" s="133" customFormat="1" ht="17.25" customHeight="1">
      <c r="A22" s="336"/>
      <c r="B22" s="337"/>
      <c r="C22" s="650" t="s">
        <v>444</v>
      </c>
      <c r="D22" s="654" t="s">
        <v>454</v>
      </c>
      <c r="E22" s="981">
        <v>3</v>
      </c>
      <c r="F22" s="982">
        <v>2</v>
      </c>
      <c r="G22" s="983">
        <v>0.98</v>
      </c>
      <c r="H22" s="984">
        <v>0.14929999999999999</v>
      </c>
      <c r="I22" s="985">
        <v>0.19</v>
      </c>
      <c r="J22" s="986">
        <v>0.94</v>
      </c>
      <c r="K22" s="987">
        <v>3</v>
      </c>
      <c r="L22" s="988">
        <v>0.1</v>
      </c>
      <c r="M22" s="989">
        <v>1.28</v>
      </c>
    </row>
    <row r="23" spans="1:13" s="133" customFormat="1" ht="17.25" customHeight="1">
      <c r="A23" s="336"/>
      <c r="B23" s="337"/>
      <c r="C23" s="650" t="s">
        <v>40</v>
      </c>
      <c r="D23" s="655">
        <v>1</v>
      </c>
      <c r="E23" s="981">
        <v>2</v>
      </c>
      <c r="F23" s="982">
        <v>4</v>
      </c>
      <c r="G23" s="983">
        <v>0.71</v>
      </c>
      <c r="H23" s="984">
        <v>1</v>
      </c>
      <c r="I23" s="985">
        <v>0.16</v>
      </c>
      <c r="J23" s="986">
        <v>1.99</v>
      </c>
      <c r="K23" s="987">
        <v>5</v>
      </c>
      <c r="L23" s="1665">
        <v>0</v>
      </c>
      <c r="M23" s="989">
        <v>1.99</v>
      </c>
    </row>
    <row r="24" spans="1:13" s="133" customFormat="1" ht="17.25" customHeight="1" thickBot="1">
      <c r="A24" s="336"/>
      <c r="B24" s="337"/>
      <c r="C24" s="650"/>
      <c r="D24" s="655"/>
      <c r="E24" s="990">
        <v>7699</v>
      </c>
      <c r="F24" s="991">
        <v>14516</v>
      </c>
      <c r="G24" s="992">
        <v>0.66</v>
      </c>
      <c r="H24" s="993">
        <v>1.6999999999999999E-3</v>
      </c>
      <c r="I24" s="994">
        <v>0.18</v>
      </c>
      <c r="J24" s="995">
        <v>0.05</v>
      </c>
      <c r="K24" s="996">
        <v>354</v>
      </c>
      <c r="L24" s="997">
        <v>2</v>
      </c>
      <c r="M24" s="998">
        <v>0.05</v>
      </c>
    </row>
    <row r="25" spans="1:13" s="133" customFormat="1" ht="17.25" customHeight="1">
      <c r="A25" s="334"/>
      <c r="B25" s="335"/>
      <c r="C25" s="653"/>
      <c r="D25" s="656"/>
      <c r="E25" s="969"/>
      <c r="F25" s="978"/>
      <c r="G25" s="974"/>
      <c r="H25" s="972"/>
      <c r="I25" s="973"/>
      <c r="J25" s="974"/>
      <c r="K25" s="975"/>
      <c r="L25" s="976"/>
      <c r="M25" s="977"/>
    </row>
    <row r="26" spans="1:13" s="133" customFormat="1" ht="17.25" customHeight="1">
      <c r="A26" s="2025" t="s">
        <v>678</v>
      </c>
      <c r="B26" s="2026"/>
      <c r="C26" s="652" t="s">
        <v>441</v>
      </c>
      <c r="D26" s="654" t="s">
        <v>449</v>
      </c>
      <c r="E26" s="981">
        <v>18653</v>
      </c>
      <c r="F26" s="999"/>
      <c r="G26" s="1000"/>
      <c r="H26" s="984">
        <v>6.9999999999999999E-4</v>
      </c>
      <c r="I26" s="985">
        <v>0.2</v>
      </c>
      <c r="J26" s="986">
        <v>0.04</v>
      </c>
      <c r="K26" s="987">
        <v>698</v>
      </c>
      <c r="L26" s="988">
        <v>2.8</v>
      </c>
      <c r="M26" s="989">
        <v>0.04</v>
      </c>
    </row>
    <row r="27" spans="1:13" s="133" customFormat="1" ht="17.25" customHeight="1">
      <c r="A27" s="2025"/>
      <c r="B27" s="2026"/>
      <c r="C27" s="650" t="s">
        <v>442</v>
      </c>
      <c r="D27" s="654" t="s">
        <v>450</v>
      </c>
      <c r="E27" s="981">
        <v>11802</v>
      </c>
      <c r="F27" s="999"/>
      <c r="G27" s="1000"/>
      <c r="H27" s="984">
        <v>2.7000000000000001E-3</v>
      </c>
      <c r="I27" s="985">
        <v>0.23</v>
      </c>
      <c r="J27" s="986">
        <v>0.11</v>
      </c>
      <c r="K27" s="987">
        <v>1335</v>
      </c>
      <c r="L27" s="988">
        <v>7.3</v>
      </c>
      <c r="M27" s="989">
        <v>0.12</v>
      </c>
    </row>
    <row r="28" spans="1:13" s="133" customFormat="1" ht="17.25" customHeight="1">
      <c r="A28" s="336"/>
      <c r="B28" s="337"/>
      <c r="C28" s="650" t="s">
        <v>443</v>
      </c>
      <c r="D28" s="654" t="s">
        <v>451</v>
      </c>
      <c r="E28" s="981">
        <v>3258</v>
      </c>
      <c r="F28" s="999"/>
      <c r="G28" s="1000"/>
      <c r="H28" s="984">
        <v>7.3000000000000001E-3</v>
      </c>
      <c r="I28" s="985">
        <v>0.23</v>
      </c>
      <c r="J28" s="986">
        <v>0.23</v>
      </c>
      <c r="K28" s="987">
        <v>762</v>
      </c>
      <c r="L28" s="988">
        <v>5.5</v>
      </c>
      <c r="M28" s="989">
        <v>0.25</v>
      </c>
    </row>
    <row r="29" spans="1:13" s="133" customFormat="1" ht="17.25" customHeight="1">
      <c r="A29" s="336"/>
      <c r="B29" s="337"/>
      <c r="C29" s="650" t="s">
        <v>443</v>
      </c>
      <c r="D29" s="654" t="s">
        <v>452</v>
      </c>
      <c r="E29" s="981">
        <v>1190</v>
      </c>
      <c r="F29" s="999"/>
      <c r="G29" s="1000"/>
      <c r="H29" s="984">
        <v>1.6899999999999998E-2</v>
      </c>
      <c r="I29" s="985">
        <v>0.23</v>
      </c>
      <c r="J29" s="986">
        <v>0.4</v>
      </c>
      <c r="K29" s="987">
        <v>479</v>
      </c>
      <c r="L29" s="988">
        <v>4.5999999999999996</v>
      </c>
      <c r="M29" s="989">
        <v>0.45</v>
      </c>
    </row>
    <row r="30" spans="1:13" s="133" customFormat="1" ht="17.25" customHeight="1">
      <c r="A30" s="336"/>
      <c r="B30" s="337"/>
      <c r="C30" s="650" t="s">
        <v>60</v>
      </c>
      <c r="D30" s="654" t="s">
        <v>453</v>
      </c>
      <c r="E30" s="981">
        <v>567</v>
      </c>
      <c r="F30" s="999"/>
      <c r="G30" s="1000"/>
      <c r="H30" s="984">
        <v>4.5600000000000002E-2</v>
      </c>
      <c r="I30" s="985">
        <v>0.22</v>
      </c>
      <c r="J30" s="986">
        <v>0.69</v>
      </c>
      <c r="K30" s="987">
        <v>391</v>
      </c>
      <c r="L30" s="988">
        <v>5.7</v>
      </c>
      <c r="M30" s="989">
        <v>0.82</v>
      </c>
    </row>
    <row r="31" spans="1:13" s="133" customFormat="1" ht="17.25" customHeight="1">
      <c r="A31" s="336"/>
      <c r="B31" s="337"/>
      <c r="C31" s="650" t="s">
        <v>444</v>
      </c>
      <c r="D31" s="654" t="s">
        <v>454</v>
      </c>
      <c r="E31" s="981">
        <v>206</v>
      </c>
      <c r="F31" s="999"/>
      <c r="G31" s="1000"/>
      <c r="H31" s="984">
        <v>0.2427</v>
      </c>
      <c r="I31" s="985">
        <v>0.24</v>
      </c>
      <c r="J31" s="986">
        <v>1.26</v>
      </c>
      <c r="K31" s="987">
        <v>258</v>
      </c>
      <c r="L31" s="988">
        <v>12.1</v>
      </c>
      <c r="M31" s="989">
        <v>1.99</v>
      </c>
    </row>
    <row r="32" spans="1:13" s="133" customFormat="1" ht="17.25" customHeight="1">
      <c r="A32" s="336"/>
      <c r="B32" s="337"/>
      <c r="C32" s="650" t="s">
        <v>40</v>
      </c>
      <c r="D32" s="655">
        <v>1</v>
      </c>
      <c r="E32" s="981">
        <v>78</v>
      </c>
      <c r="F32" s="999"/>
      <c r="G32" s="1000"/>
      <c r="H32" s="984">
        <v>1</v>
      </c>
      <c r="I32" s="985">
        <v>0.23</v>
      </c>
      <c r="J32" s="986">
        <v>2.13</v>
      </c>
      <c r="K32" s="987">
        <v>167</v>
      </c>
      <c r="L32" s="988">
        <v>7.7</v>
      </c>
      <c r="M32" s="989">
        <v>3.35</v>
      </c>
    </row>
    <row r="33" spans="1:13" s="133" customFormat="1" ht="17.25" customHeight="1" thickBot="1">
      <c r="A33" s="336"/>
      <c r="B33" s="337"/>
      <c r="C33" s="650"/>
      <c r="D33" s="655"/>
      <c r="E33" s="990">
        <v>35754</v>
      </c>
      <c r="F33" s="1001"/>
      <c r="G33" s="1002"/>
      <c r="H33" s="993">
        <v>6.7999999999999996E-3</v>
      </c>
      <c r="I33" s="994">
        <v>0.22</v>
      </c>
      <c r="J33" s="995">
        <v>0.11</v>
      </c>
      <c r="K33" s="996">
        <v>4090</v>
      </c>
      <c r="L33" s="997">
        <v>45.7</v>
      </c>
      <c r="M33" s="998">
        <v>0.13</v>
      </c>
    </row>
    <row r="34" spans="1:13" s="133" customFormat="1" ht="17.25" customHeight="1">
      <c r="A34" s="2029"/>
      <c r="B34" s="2030"/>
      <c r="C34" s="657"/>
      <c r="D34" s="658"/>
      <c r="E34" s="969"/>
      <c r="F34" s="970"/>
      <c r="G34" s="979"/>
      <c r="H34" s="972"/>
      <c r="I34" s="973"/>
      <c r="J34" s="974"/>
      <c r="K34" s="975"/>
      <c r="L34" s="976"/>
      <c r="M34" s="977"/>
    </row>
    <row r="35" spans="1:13" s="133" customFormat="1" ht="17.25" customHeight="1">
      <c r="A35" s="2027" t="s">
        <v>657</v>
      </c>
      <c r="B35" s="2028"/>
      <c r="C35" s="652" t="s">
        <v>441</v>
      </c>
      <c r="D35" s="654" t="s">
        <v>449</v>
      </c>
      <c r="E35" s="981">
        <v>3200</v>
      </c>
      <c r="F35" s="982">
        <v>5551</v>
      </c>
      <c r="G35" s="983">
        <v>0.6</v>
      </c>
      <c r="H35" s="984">
        <v>5.0000000000000001E-4</v>
      </c>
      <c r="I35" s="985">
        <v>0.73</v>
      </c>
      <c r="J35" s="986">
        <v>0.02</v>
      </c>
      <c r="K35" s="987">
        <v>77</v>
      </c>
      <c r="L35" s="988">
        <v>1.2</v>
      </c>
      <c r="M35" s="989">
        <v>0.03</v>
      </c>
    </row>
    <row r="36" spans="1:13" s="133" customFormat="1" ht="17.25" customHeight="1">
      <c r="A36" s="2054" t="s">
        <v>658</v>
      </c>
      <c r="B36" s="2055"/>
      <c r="C36" s="650" t="s">
        <v>442</v>
      </c>
      <c r="D36" s="654" t="s">
        <v>450</v>
      </c>
      <c r="E36" s="981">
        <v>1160</v>
      </c>
      <c r="F36" s="982">
        <v>942</v>
      </c>
      <c r="G36" s="983">
        <v>0.81</v>
      </c>
      <c r="H36" s="984">
        <v>2.8999999999999998E-3</v>
      </c>
      <c r="I36" s="985">
        <v>0.76</v>
      </c>
      <c r="J36" s="986">
        <v>0.11</v>
      </c>
      <c r="K36" s="987">
        <v>126</v>
      </c>
      <c r="L36" s="988">
        <v>2.6</v>
      </c>
      <c r="M36" s="989">
        <v>0.14000000000000001</v>
      </c>
    </row>
    <row r="37" spans="1:13" s="133" customFormat="1" ht="17.25" customHeight="1">
      <c r="A37" s="336"/>
      <c r="B37" s="337"/>
      <c r="C37" s="650" t="s">
        <v>443</v>
      </c>
      <c r="D37" s="654" t="s">
        <v>451</v>
      </c>
      <c r="E37" s="981">
        <v>687</v>
      </c>
      <c r="F37" s="982">
        <v>335</v>
      </c>
      <c r="G37" s="983">
        <v>0.9</v>
      </c>
      <c r="H37" s="984">
        <v>7.7999999999999996E-3</v>
      </c>
      <c r="I37" s="985">
        <v>0.75</v>
      </c>
      <c r="J37" s="986">
        <v>0.23</v>
      </c>
      <c r="K37" s="987">
        <v>161</v>
      </c>
      <c r="L37" s="988">
        <v>4</v>
      </c>
      <c r="M37" s="989">
        <v>0.31</v>
      </c>
    </row>
    <row r="38" spans="1:13" s="133" customFormat="1" ht="17.25" customHeight="1">
      <c r="A38" s="336"/>
      <c r="B38" s="337"/>
      <c r="C38" s="650" t="s">
        <v>443</v>
      </c>
      <c r="D38" s="654" t="s">
        <v>452</v>
      </c>
      <c r="E38" s="981">
        <v>618</v>
      </c>
      <c r="F38" s="982">
        <v>213</v>
      </c>
      <c r="G38" s="983">
        <v>0.96</v>
      </c>
      <c r="H38" s="984">
        <v>1.7899999999999999E-2</v>
      </c>
      <c r="I38" s="985">
        <v>0.81</v>
      </c>
      <c r="J38" s="986">
        <v>0.48</v>
      </c>
      <c r="K38" s="987">
        <v>296</v>
      </c>
      <c r="L38" s="988">
        <v>9</v>
      </c>
      <c r="M38" s="989">
        <v>0.66</v>
      </c>
    </row>
    <row r="39" spans="1:13" s="133" customFormat="1" ht="17.25" customHeight="1">
      <c r="A39" s="336"/>
      <c r="B39" s="337"/>
      <c r="C39" s="650" t="s">
        <v>60</v>
      </c>
      <c r="D39" s="654" t="s">
        <v>453</v>
      </c>
      <c r="E39" s="981">
        <v>422</v>
      </c>
      <c r="F39" s="982">
        <v>60</v>
      </c>
      <c r="G39" s="983">
        <v>1.02</v>
      </c>
      <c r="H39" s="984">
        <v>4.5600000000000002E-2</v>
      </c>
      <c r="I39" s="985">
        <v>0.81</v>
      </c>
      <c r="J39" s="986">
        <v>0.91</v>
      </c>
      <c r="K39" s="987">
        <v>383</v>
      </c>
      <c r="L39" s="988">
        <v>15.4</v>
      </c>
      <c r="M39" s="989">
        <v>1.37</v>
      </c>
    </row>
    <row r="40" spans="1:13" s="133" customFormat="1" ht="17.25" customHeight="1">
      <c r="A40" s="336"/>
      <c r="B40" s="337"/>
      <c r="C40" s="650" t="s">
        <v>444</v>
      </c>
      <c r="D40" s="654" t="s">
        <v>454</v>
      </c>
      <c r="E40" s="981">
        <v>88</v>
      </c>
      <c r="F40" s="982">
        <v>5</v>
      </c>
      <c r="G40" s="983">
        <v>1.04</v>
      </c>
      <c r="H40" s="984">
        <v>0.21210000000000001</v>
      </c>
      <c r="I40" s="985">
        <v>0.77</v>
      </c>
      <c r="J40" s="986">
        <v>1.91</v>
      </c>
      <c r="K40" s="987">
        <v>168</v>
      </c>
      <c r="L40" s="988">
        <v>15</v>
      </c>
      <c r="M40" s="989">
        <v>4.05</v>
      </c>
    </row>
    <row r="41" spans="1:13" s="133" customFormat="1" ht="17.25" customHeight="1">
      <c r="A41" s="336"/>
      <c r="B41" s="337"/>
      <c r="C41" s="650" t="s">
        <v>40</v>
      </c>
      <c r="D41" s="655">
        <v>1</v>
      </c>
      <c r="E41" s="981">
        <v>21</v>
      </c>
      <c r="F41" s="1665">
        <v>0</v>
      </c>
      <c r="G41" s="983">
        <v>1.03</v>
      </c>
      <c r="H41" s="984">
        <v>1</v>
      </c>
      <c r="I41" s="985">
        <v>0.59</v>
      </c>
      <c r="J41" s="986">
        <v>2.99</v>
      </c>
      <c r="K41" s="987">
        <v>64</v>
      </c>
      <c r="L41" s="988">
        <v>9.8000000000000007</v>
      </c>
      <c r="M41" s="989">
        <v>8.73</v>
      </c>
    </row>
    <row r="42" spans="1:13" s="133" customFormat="1" ht="17.25" customHeight="1" thickBot="1">
      <c r="A42" s="336"/>
      <c r="B42" s="337"/>
      <c r="C42" s="650"/>
      <c r="D42" s="655"/>
      <c r="E42" s="990">
        <v>6196</v>
      </c>
      <c r="F42" s="991">
        <v>7106</v>
      </c>
      <c r="G42" s="992">
        <v>0.74299999999999999</v>
      </c>
      <c r="H42" s="993">
        <v>1.2999999999999999E-2</v>
      </c>
      <c r="I42" s="994">
        <v>0.75</v>
      </c>
      <c r="J42" s="995">
        <v>0.21</v>
      </c>
      <c r="K42" s="996">
        <v>1275</v>
      </c>
      <c r="L42" s="997">
        <v>57</v>
      </c>
      <c r="M42" s="998">
        <v>0.32</v>
      </c>
    </row>
    <row r="43" spans="1:13" s="133" customFormat="1" ht="17.25" customHeight="1">
      <c r="A43" s="2036"/>
      <c r="B43" s="2037"/>
      <c r="C43" s="657"/>
      <c r="D43" s="658"/>
      <c r="E43" s="969"/>
      <c r="F43" s="975"/>
      <c r="G43" s="980"/>
      <c r="H43" s="972"/>
      <c r="I43" s="973"/>
      <c r="J43" s="974"/>
      <c r="K43" s="975"/>
      <c r="L43" s="976"/>
      <c r="M43" s="977"/>
    </row>
    <row r="44" spans="1:13" s="133" customFormat="1" ht="17.25" customHeight="1">
      <c r="A44" s="2032" t="s">
        <v>679</v>
      </c>
      <c r="B44" s="2033"/>
      <c r="C44" s="652" t="s">
        <v>441</v>
      </c>
      <c r="D44" s="654" t="s">
        <v>449</v>
      </c>
      <c r="E44" s="981">
        <v>2390</v>
      </c>
      <c r="F44" s="982">
        <v>1659</v>
      </c>
      <c r="G44" s="983">
        <v>0.83</v>
      </c>
      <c r="H44" s="984">
        <v>5.9999999999999995E-4</v>
      </c>
      <c r="I44" s="985">
        <v>0.43</v>
      </c>
      <c r="J44" s="986">
        <v>7.0000000000000007E-2</v>
      </c>
      <c r="K44" s="987">
        <v>177</v>
      </c>
      <c r="L44" s="988">
        <v>0.7</v>
      </c>
      <c r="M44" s="989">
        <v>0.08</v>
      </c>
    </row>
    <row r="45" spans="1:13" s="133" customFormat="1" ht="17.25" customHeight="1">
      <c r="A45" s="336"/>
      <c r="B45" s="337"/>
      <c r="C45" s="650" t="s">
        <v>442</v>
      </c>
      <c r="D45" s="654" t="s">
        <v>450</v>
      </c>
      <c r="E45" s="981">
        <v>2896</v>
      </c>
      <c r="F45" s="982">
        <v>431</v>
      </c>
      <c r="G45" s="983">
        <v>0.97</v>
      </c>
      <c r="H45" s="984">
        <v>3.0000000000000001E-3</v>
      </c>
      <c r="I45" s="985">
        <v>0.54</v>
      </c>
      <c r="J45" s="986">
        <v>0.28000000000000003</v>
      </c>
      <c r="K45" s="987">
        <v>808</v>
      </c>
      <c r="L45" s="988">
        <v>4.7</v>
      </c>
      <c r="M45" s="989">
        <v>0.3</v>
      </c>
    </row>
    <row r="46" spans="1:13" s="133" customFormat="1" ht="17.25" customHeight="1">
      <c r="A46" s="336"/>
      <c r="B46" s="337"/>
      <c r="C46" s="650" t="s">
        <v>443</v>
      </c>
      <c r="D46" s="654" t="s">
        <v>451</v>
      </c>
      <c r="E46" s="981">
        <v>2475</v>
      </c>
      <c r="F46" s="982">
        <v>359</v>
      </c>
      <c r="G46" s="983">
        <v>0.98</v>
      </c>
      <c r="H46" s="984">
        <v>7.7999999999999996E-3</v>
      </c>
      <c r="I46" s="985">
        <v>0.61</v>
      </c>
      <c r="J46" s="986">
        <v>0.55000000000000004</v>
      </c>
      <c r="K46" s="987">
        <v>1366</v>
      </c>
      <c r="L46" s="988">
        <v>11.9</v>
      </c>
      <c r="M46" s="989">
        <v>0.61</v>
      </c>
    </row>
    <row r="47" spans="1:13" s="133" customFormat="1" ht="17.25" customHeight="1">
      <c r="A47" s="336"/>
      <c r="B47" s="337"/>
      <c r="C47" s="650" t="s">
        <v>443</v>
      </c>
      <c r="D47" s="654" t="s">
        <v>452</v>
      </c>
      <c r="E47" s="981">
        <v>1775</v>
      </c>
      <c r="F47" s="982">
        <v>123</v>
      </c>
      <c r="G47" s="983">
        <v>0.98</v>
      </c>
      <c r="H47" s="984">
        <v>1.72E-2</v>
      </c>
      <c r="I47" s="985">
        <v>0.65</v>
      </c>
      <c r="J47" s="986">
        <v>0.79</v>
      </c>
      <c r="K47" s="987">
        <v>1406</v>
      </c>
      <c r="L47" s="988">
        <v>19.8</v>
      </c>
      <c r="M47" s="989">
        <v>0.93</v>
      </c>
    </row>
    <row r="48" spans="1:13" s="133" customFormat="1" ht="17.25" customHeight="1">
      <c r="A48" s="336"/>
      <c r="B48" s="337"/>
      <c r="C48" s="650" t="s">
        <v>60</v>
      </c>
      <c r="D48" s="654" t="s">
        <v>453</v>
      </c>
      <c r="E48" s="981">
        <v>846</v>
      </c>
      <c r="F48" s="982">
        <v>57</v>
      </c>
      <c r="G48" s="983">
        <v>0.98</v>
      </c>
      <c r="H48" s="984">
        <v>4.4200000000000003E-2</v>
      </c>
      <c r="I48" s="985">
        <v>0.66</v>
      </c>
      <c r="J48" s="986">
        <v>0.96</v>
      </c>
      <c r="K48" s="987">
        <v>810</v>
      </c>
      <c r="L48" s="988">
        <v>24.4</v>
      </c>
      <c r="M48" s="989">
        <v>1.32</v>
      </c>
    </row>
    <row r="49" spans="1:13" s="133" customFormat="1" ht="17.25" customHeight="1">
      <c r="A49" s="336"/>
      <c r="B49" s="337"/>
      <c r="C49" s="650" t="s">
        <v>444</v>
      </c>
      <c r="D49" s="654" t="s">
        <v>454</v>
      </c>
      <c r="E49" s="981">
        <v>225</v>
      </c>
      <c r="F49" s="982">
        <v>5</v>
      </c>
      <c r="G49" s="983">
        <v>0.99</v>
      </c>
      <c r="H49" s="984">
        <v>0.1953</v>
      </c>
      <c r="I49" s="985">
        <v>0.67</v>
      </c>
      <c r="J49" s="986">
        <v>1.41</v>
      </c>
      <c r="K49" s="987">
        <v>319</v>
      </c>
      <c r="L49" s="988">
        <v>29.7</v>
      </c>
      <c r="M49" s="989">
        <v>3.06</v>
      </c>
    </row>
    <row r="50" spans="1:13" s="133" customFormat="1" ht="17.25" customHeight="1">
      <c r="A50" s="336"/>
      <c r="B50" s="337"/>
      <c r="C50" s="650" t="s">
        <v>40</v>
      </c>
      <c r="D50" s="655">
        <v>1</v>
      </c>
      <c r="E50" s="981">
        <v>103</v>
      </c>
      <c r="F50" s="982">
        <v>3</v>
      </c>
      <c r="G50" s="983">
        <v>1</v>
      </c>
      <c r="H50" s="984">
        <v>1</v>
      </c>
      <c r="I50" s="985">
        <v>0.56999999999999995</v>
      </c>
      <c r="J50" s="986">
        <v>3.57</v>
      </c>
      <c r="K50" s="987">
        <v>368</v>
      </c>
      <c r="L50" s="988">
        <v>35.1</v>
      </c>
      <c r="M50" s="989">
        <v>7.84</v>
      </c>
    </row>
    <row r="51" spans="1:13" s="133" customFormat="1" ht="17.25" customHeight="1" thickBot="1">
      <c r="A51" s="336"/>
      <c r="B51" s="337"/>
      <c r="C51" s="650"/>
      <c r="D51" s="333"/>
      <c r="E51" s="990">
        <v>10710</v>
      </c>
      <c r="F51" s="991">
        <v>2637</v>
      </c>
      <c r="G51" s="992">
        <v>0.94</v>
      </c>
      <c r="H51" s="993">
        <v>2.2800000000000001E-2</v>
      </c>
      <c r="I51" s="994">
        <v>0.56000000000000005</v>
      </c>
      <c r="J51" s="995">
        <v>0.49</v>
      </c>
      <c r="K51" s="996">
        <v>5254</v>
      </c>
      <c r="L51" s="997">
        <v>126.30000000000001</v>
      </c>
      <c r="M51" s="998">
        <v>0.64</v>
      </c>
    </row>
    <row r="52" spans="1:13" s="133" customFormat="1" ht="17.25" customHeight="1" thickBot="1">
      <c r="A52" s="1604"/>
      <c r="B52" s="1605"/>
      <c r="C52" s="1606"/>
      <c r="D52" s="1607"/>
      <c r="E52" s="1596">
        <v>63509</v>
      </c>
      <c r="F52" s="1597">
        <v>24259</v>
      </c>
      <c r="G52" s="1598">
        <v>0.87</v>
      </c>
      <c r="H52" s="1599">
        <v>1.0800000000000001E-2</v>
      </c>
      <c r="I52" s="1600">
        <v>0.32</v>
      </c>
      <c r="J52" s="1601">
        <v>0.18</v>
      </c>
      <c r="K52" s="1597">
        <v>11173</v>
      </c>
      <c r="L52" s="1602">
        <v>233.8</v>
      </c>
      <c r="M52" s="1603">
        <v>0.22</v>
      </c>
    </row>
    <row r="53" spans="1:13" s="651" customFormat="1" ht="17.25" hidden="1" customHeight="1" thickBot="1">
      <c r="A53" s="338"/>
      <c r="B53" s="339"/>
      <c r="C53" s="340"/>
      <c r="D53" s="341"/>
      <c r="E53" s="342" t="s">
        <v>0</v>
      </c>
      <c r="F53" s="343" t="s">
        <v>0</v>
      </c>
      <c r="G53" s="344"/>
      <c r="H53" s="345"/>
      <c r="I53" s="346"/>
      <c r="J53" s="346"/>
      <c r="K53" s="343"/>
      <c r="L53" s="343"/>
      <c r="M53" s="347"/>
    </row>
    <row r="54" spans="1:13" ht="11.25" customHeight="1"/>
    <row r="55" spans="1:13" ht="17.25" customHeight="1">
      <c r="A55" s="1215" t="s">
        <v>445</v>
      </c>
      <c r="B55" s="1216" t="s">
        <v>594</v>
      </c>
    </row>
    <row r="56" spans="1:13" ht="17.25" customHeight="1">
      <c r="A56" s="1215" t="s">
        <v>414</v>
      </c>
      <c r="B56" s="1216" t="s">
        <v>598</v>
      </c>
    </row>
    <row r="57" spans="1:13" ht="17.25" customHeight="1">
      <c r="A57" s="1215" t="s">
        <v>415</v>
      </c>
      <c r="B57" s="1216" t="s">
        <v>595</v>
      </c>
    </row>
    <row r="58" spans="1:13" ht="17.25" customHeight="1">
      <c r="A58" s="1215" t="s">
        <v>416</v>
      </c>
      <c r="B58" s="1216" t="s">
        <v>596</v>
      </c>
    </row>
    <row r="59" spans="1:13" ht="17.25" customHeight="1">
      <c r="A59" s="1215" t="s">
        <v>446</v>
      </c>
      <c r="B59" s="1216" t="s">
        <v>597</v>
      </c>
    </row>
    <row r="60" spans="1:13" ht="17.25" customHeight="1">
      <c r="A60" s="1215" t="s">
        <v>447</v>
      </c>
      <c r="B60" s="1216" t="s">
        <v>593</v>
      </c>
    </row>
  </sheetData>
  <customSheetViews>
    <customSheetView guid="{8A450B70-B9B2-45BD-9C86-916B7D35EE29}" scale="60" showPageBreaks="1" printArea="1" view="pageBreakPreview" topLeftCell="A7">
      <selection activeCell="B37" sqref="B37"/>
      <pageMargins left="0.39370078740157483" right="0.31496062992125984" top="0.31496062992125984" bottom="0.35433070866141736" header="0.23622047244094491" footer="0.15748031496062992"/>
      <pageSetup scale="62" orientation="landscape" r:id="rId1"/>
      <headerFooter scaleWithDoc="0" alignWithMargins="0">
        <oddFooter>&amp;L&amp;"MetaBookLF-Roman,Italique"&amp;10National Bank of Canada - Supplementary Regulatory Capital Disclosure&amp;R&amp;"MetaBookLF-Roman,Italique"&amp;10page 12</oddFooter>
      </headerFooter>
    </customSheetView>
  </customSheetViews>
  <mergeCells count="22">
    <mergeCell ref="A44:B44"/>
    <mergeCell ref="A7:B7"/>
    <mergeCell ref="A43:B43"/>
    <mergeCell ref="A8:B8"/>
    <mergeCell ref="E3:M3"/>
    <mergeCell ref="E4:M4"/>
    <mergeCell ref="E5:E6"/>
    <mergeCell ref="F5:F6"/>
    <mergeCell ref="G5:G6"/>
    <mergeCell ref="H5:H6"/>
    <mergeCell ref="I5:I6"/>
    <mergeCell ref="J5:J6"/>
    <mergeCell ref="K5:K6"/>
    <mergeCell ref="L5:L6"/>
    <mergeCell ref="M5:M6"/>
    <mergeCell ref="A36:B36"/>
    <mergeCell ref="A1:M1"/>
    <mergeCell ref="A17:B18"/>
    <mergeCell ref="A26:B27"/>
    <mergeCell ref="A35:B35"/>
    <mergeCell ref="A34:B34"/>
    <mergeCell ref="A6:C6"/>
  </mergeCells>
  <pageMargins left="0.31496062992125984" right="0.31496062992125984" top="0.39370078740157483" bottom="0.39370078740157483" header="0.19685039370078741" footer="0.19685039370078741"/>
  <pageSetup scale="53"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565250" r:id="rId5">
          <objectPr defaultSize="0" autoPict="0" r:id="rId6">
            <anchor moveWithCells="1">
              <from>
                <xdr:col>0</xdr:col>
                <xdr:colOff>76200</xdr:colOff>
                <xdr:row>0</xdr:row>
                <xdr:rowOff>76200</xdr:rowOff>
              </from>
              <to>
                <xdr:col>1</xdr:col>
                <xdr:colOff>133350</xdr:colOff>
                <xdr:row>2</xdr:row>
                <xdr:rowOff>76200</xdr:rowOff>
              </to>
            </anchor>
          </objectPr>
        </oleObject>
      </mc:Choice>
      <mc:Fallback>
        <oleObject progId="Word.Document.8" shapeId="565250" r:id="rId5"/>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2">
    <tabColor theme="3" tint="0.59999389629810485"/>
    <pageSetUpPr fitToPage="1"/>
  </sheetPr>
  <dimension ref="A1:M60"/>
  <sheetViews>
    <sheetView view="pageBreakPreview" zoomScale="85" zoomScaleNormal="75" zoomScaleSheetLayoutView="85" workbookViewId="0">
      <selection activeCell="A2" sqref="A2"/>
    </sheetView>
  </sheetViews>
  <sheetFormatPr defaultColWidth="7.109375" defaultRowHeight="14.25"/>
  <cols>
    <col min="1" max="1" width="2.77734375" style="321" customWidth="1"/>
    <col min="2" max="2" width="35.77734375" style="321" customWidth="1"/>
    <col min="3" max="4" width="15.77734375" style="321" customWidth="1"/>
    <col min="5" max="5" width="9.77734375" style="321" customWidth="1"/>
    <col min="6" max="10" width="17.77734375" style="321" customWidth="1"/>
    <col min="11" max="13" width="12.77734375" style="321" customWidth="1"/>
    <col min="14" max="14" width="1.33203125" style="321" customWidth="1"/>
    <col min="15" max="16384" width="7.109375" style="321"/>
  </cols>
  <sheetData>
    <row r="1" spans="1:13" s="1214" customFormat="1" ht="36" customHeight="1">
      <c r="A1" s="2024" t="s">
        <v>829</v>
      </c>
      <c r="B1" s="2024"/>
      <c r="C1" s="2024"/>
      <c r="D1" s="2024"/>
      <c r="E1" s="2024"/>
      <c r="F1" s="2024"/>
      <c r="G1" s="2024"/>
      <c r="H1" s="2024"/>
      <c r="I1" s="2024"/>
      <c r="J1" s="2024"/>
      <c r="K1" s="2024"/>
      <c r="L1" s="2024"/>
      <c r="M1" s="2024"/>
    </row>
    <row r="2" spans="1:13" ht="12" customHeight="1" thickBot="1">
      <c r="A2" s="322"/>
      <c r="B2" s="322"/>
      <c r="C2" s="322"/>
      <c r="D2" s="322"/>
      <c r="E2" s="322"/>
      <c r="F2" s="322"/>
      <c r="G2" s="322"/>
      <c r="H2" s="322"/>
      <c r="I2" s="322"/>
      <c r="J2" s="322"/>
      <c r="K2" s="322"/>
      <c r="L2" s="322"/>
      <c r="M2" s="322"/>
    </row>
    <row r="3" spans="1:13" ht="17.25" customHeight="1">
      <c r="A3" s="323"/>
      <c r="B3" s="323"/>
      <c r="C3" s="323"/>
      <c r="D3" s="323"/>
      <c r="E3" s="2040">
        <v>2017</v>
      </c>
      <c r="F3" s="2041"/>
      <c r="G3" s="2041"/>
      <c r="H3" s="2041"/>
      <c r="I3" s="2041"/>
      <c r="J3" s="2041"/>
      <c r="K3" s="2041"/>
      <c r="L3" s="2041"/>
      <c r="M3" s="2042"/>
    </row>
    <row r="4" spans="1:13" ht="17.25" customHeight="1" thickBot="1">
      <c r="A4" s="325"/>
      <c r="B4" s="325"/>
      <c r="C4" s="324"/>
      <c r="D4" s="324"/>
      <c r="E4" s="2043" t="s">
        <v>2</v>
      </c>
      <c r="F4" s="2044"/>
      <c r="G4" s="2044"/>
      <c r="H4" s="2044"/>
      <c r="I4" s="2044"/>
      <c r="J4" s="2044"/>
      <c r="K4" s="2044"/>
      <c r="L4" s="2044"/>
      <c r="M4" s="2045"/>
    </row>
    <row r="5" spans="1:13" ht="26.1" customHeight="1">
      <c r="A5" s="325"/>
      <c r="B5" s="325"/>
      <c r="C5" s="325"/>
      <c r="D5" s="325"/>
      <c r="E5" s="2046" t="s">
        <v>37</v>
      </c>
      <c r="F5" s="2048" t="s">
        <v>589</v>
      </c>
      <c r="G5" s="2048" t="s">
        <v>590</v>
      </c>
      <c r="H5" s="2048" t="s">
        <v>591</v>
      </c>
      <c r="I5" s="2048" t="s">
        <v>592</v>
      </c>
      <c r="J5" s="2048" t="s">
        <v>737</v>
      </c>
      <c r="K5" s="2050" t="s">
        <v>439</v>
      </c>
      <c r="L5" s="2048" t="s">
        <v>438</v>
      </c>
      <c r="M5" s="2052" t="s">
        <v>751</v>
      </c>
    </row>
    <row r="6" spans="1:13" ht="26.1" customHeight="1" thickBot="1">
      <c r="A6" s="2031" t="s">
        <v>134</v>
      </c>
      <c r="B6" s="2031"/>
      <c r="C6" s="2031"/>
      <c r="D6" s="326"/>
      <c r="E6" s="2047"/>
      <c r="F6" s="2049"/>
      <c r="G6" s="2049"/>
      <c r="H6" s="2049"/>
      <c r="I6" s="2049"/>
      <c r="J6" s="2049"/>
      <c r="K6" s="2051"/>
      <c r="L6" s="2049"/>
      <c r="M6" s="2053"/>
    </row>
    <row r="7" spans="1:13" s="651" customFormat="1" ht="17.25" customHeight="1">
      <c r="A7" s="2034" t="s">
        <v>734</v>
      </c>
      <c r="B7" s="2035"/>
      <c r="C7" s="566" t="s">
        <v>588</v>
      </c>
      <c r="D7" s="567" t="s">
        <v>440</v>
      </c>
      <c r="E7" s="327"/>
      <c r="F7" s="328"/>
      <c r="G7" s="329"/>
      <c r="H7" s="330"/>
      <c r="I7" s="331"/>
      <c r="J7" s="331"/>
      <c r="K7" s="329"/>
      <c r="L7" s="329"/>
      <c r="M7" s="332"/>
    </row>
    <row r="8" spans="1:13" s="133" customFormat="1" ht="17.25" customHeight="1">
      <c r="A8" s="2038" t="s">
        <v>656</v>
      </c>
      <c r="B8" s="2039"/>
      <c r="C8" s="652" t="s">
        <v>441</v>
      </c>
      <c r="D8" s="654" t="s">
        <v>449</v>
      </c>
      <c r="E8" s="981">
        <v>851</v>
      </c>
      <c r="F8" s="812">
        <v>0</v>
      </c>
      <c r="G8" s="983">
        <v>1</v>
      </c>
      <c r="H8" s="984">
        <v>6.9999999999999999E-4</v>
      </c>
      <c r="I8" s="985">
        <v>0.17</v>
      </c>
      <c r="J8" s="986">
        <v>0.03</v>
      </c>
      <c r="K8" s="987">
        <v>27</v>
      </c>
      <c r="L8" s="988">
        <v>0.1</v>
      </c>
      <c r="M8" s="989">
        <v>0.03</v>
      </c>
    </row>
    <row r="9" spans="1:13" s="133" customFormat="1" ht="20.100000000000001" customHeight="1">
      <c r="A9" s="648" t="s">
        <v>676</v>
      </c>
      <c r="B9" s="649"/>
      <c r="C9" s="650" t="s">
        <v>442</v>
      </c>
      <c r="D9" s="654" t="s">
        <v>450</v>
      </c>
      <c r="E9" s="981">
        <v>1051</v>
      </c>
      <c r="F9" s="1665">
        <v>0</v>
      </c>
      <c r="G9" s="983">
        <v>1</v>
      </c>
      <c r="H9" s="984">
        <v>3.0999999999999999E-3</v>
      </c>
      <c r="I9" s="985">
        <v>0.11</v>
      </c>
      <c r="J9" s="986">
        <v>0.06</v>
      </c>
      <c r="K9" s="987">
        <v>58</v>
      </c>
      <c r="L9" s="988">
        <v>0.3</v>
      </c>
      <c r="M9" s="989">
        <v>0.06</v>
      </c>
    </row>
    <row r="10" spans="1:13" s="133" customFormat="1" ht="17.25" customHeight="1">
      <c r="A10" s="648"/>
      <c r="B10" s="649"/>
      <c r="C10" s="650" t="s">
        <v>443</v>
      </c>
      <c r="D10" s="654" t="s">
        <v>451</v>
      </c>
      <c r="E10" s="981">
        <v>825</v>
      </c>
      <c r="F10" s="1665">
        <v>0</v>
      </c>
      <c r="G10" s="983">
        <v>1</v>
      </c>
      <c r="H10" s="984">
        <v>7.7999999999999996E-3</v>
      </c>
      <c r="I10" s="985">
        <v>0.06</v>
      </c>
      <c r="J10" s="986">
        <v>0.06</v>
      </c>
      <c r="K10" s="987">
        <v>53</v>
      </c>
      <c r="L10" s="988">
        <v>0.4</v>
      </c>
      <c r="M10" s="989">
        <v>7.0000000000000007E-2</v>
      </c>
    </row>
    <row r="11" spans="1:13" s="133" customFormat="1" ht="17.25" customHeight="1">
      <c r="A11" s="648"/>
      <c r="B11" s="649"/>
      <c r="C11" s="650" t="s">
        <v>443</v>
      </c>
      <c r="D11" s="654" t="s">
        <v>452</v>
      </c>
      <c r="E11" s="981">
        <v>565</v>
      </c>
      <c r="F11" s="1665">
        <v>0</v>
      </c>
      <c r="G11" s="983">
        <v>1</v>
      </c>
      <c r="H11" s="984">
        <v>1.72E-2</v>
      </c>
      <c r="I11" s="985">
        <v>0.04</v>
      </c>
      <c r="J11" s="986">
        <v>7.0000000000000007E-2</v>
      </c>
      <c r="K11" s="987">
        <v>39</v>
      </c>
      <c r="L11" s="988">
        <v>0.4</v>
      </c>
      <c r="M11" s="989">
        <v>0.08</v>
      </c>
    </row>
    <row r="12" spans="1:13" s="133" customFormat="1" ht="17.25" customHeight="1">
      <c r="A12" s="648"/>
      <c r="B12" s="649"/>
      <c r="C12" s="650" t="s">
        <v>60</v>
      </c>
      <c r="D12" s="654" t="s">
        <v>453</v>
      </c>
      <c r="E12" s="981">
        <v>323</v>
      </c>
      <c r="F12" s="1665">
        <v>0</v>
      </c>
      <c r="G12" s="983">
        <v>1</v>
      </c>
      <c r="H12" s="984">
        <v>4.6399999999999997E-2</v>
      </c>
      <c r="I12" s="985">
        <v>0.03</v>
      </c>
      <c r="J12" s="986">
        <v>0.09</v>
      </c>
      <c r="K12" s="987">
        <v>28</v>
      </c>
      <c r="L12" s="988">
        <v>0.4</v>
      </c>
      <c r="M12" s="989">
        <v>0.1</v>
      </c>
    </row>
    <row r="13" spans="1:13" s="133" customFormat="1" ht="17.25" customHeight="1">
      <c r="A13" s="648"/>
      <c r="B13" s="649"/>
      <c r="C13" s="650" t="s">
        <v>444</v>
      </c>
      <c r="D13" s="654" t="s">
        <v>454</v>
      </c>
      <c r="E13" s="981">
        <v>91</v>
      </c>
      <c r="F13" s="1665">
        <v>0</v>
      </c>
      <c r="G13" s="983">
        <v>1</v>
      </c>
      <c r="H13" s="984">
        <v>0.27229999999999999</v>
      </c>
      <c r="I13" s="985">
        <v>0.03</v>
      </c>
      <c r="J13" s="986">
        <v>0.14000000000000001</v>
      </c>
      <c r="K13" s="987">
        <v>13</v>
      </c>
      <c r="L13" s="988">
        <v>0.6</v>
      </c>
      <c r="M13" s="989">
        <v>0.23</v>
      </c>
    </row>
    <row r="14" spans="1:13" s="133" customFormat="1" ht="17.25" customHeight="1">
      <c r="A14" s="648"/>
      <c r="B14" s="649"/>
      <c r="C14" s="650" t="s">
        <v>40</v>
      </c>
      <c r="D14" s="655">
        <v>1</v>
      </c>
      <c r="E14" s="981">
        <v>61</v>
      </c>
      <c r="F14" s="1665">
        <v>0</v>
      </c>
      <c r="G14" s="983">
        <v>1</v>
      </c>
      <c r="H14" s="984">
        <v>1</v>
      </c>
      <c r="I14" s="985">
        <v>0.03</v>
      </c>
      <c r="J14" s="986">
        <v>0.25</v>
      </c>
      <c r="K14" s="987">
        <v>15</v>
      </c>
      <c r="L14" s="988">
        <v>1</v>
      </c>
      <c r="M14" s="989">
        <v>0.44</v>
      </c>
    </row>
    <row r="15" spans="1:13" s="133" customFormat="1" ht="17.25" customHeight="1" thickBot="1">
      <c r="A15" s="648"/>
      <c r="B15" s="649"/>
      <c r="C15" s="650"/>
      <c r="D15" s="655"/>
      <c r="E15" s="990">
        <v>3767</v>
      </c>
      <c r="F15" s="991">
        <v>0</v>
      </c>
      <c r="G15" s="992">
        <v>1</v>
      </c>
      <c r="H15" s="993">
        <v>3.2000000000000001E-2</v>
      </c>
      <c r="I15" s="994">
        <v>0.09</v>
      </c>
      <c r="J15" s="995">
        <v>0.06</v>
      </c>
      <c r="K15" s="996">
        <v>233</v>
      </c>
      <c r="L15" s="997">
        <v>3.2</v>
      </c>
      <c r="M15" s="998">
        <v>7.0000000000000007E-2</v>
      </c>
    </row>
    <row r="16" spans="1:13" s="133" customFormat="1" ht="17.25" customHeight="1">
      <c r="A16" s="334"/>
      <c r="B16" s="335"/>
      <c r="C16" s="653"/>
      <c r="D16" s="656"/>
      <c r="E16" s="969"/>
      <c r="F16" s="970"/>
      <c r="G16" s="971"/>
      <c r="H16" s="972"/>
      <c r="I16" s="973"/>
      <c r="J16" s="974"/>
      <c r="K16" s="975"/>
      <c r="L16" s="976"/>
      <c r="M16" s="977"/>
    </row>
    <row r="17" spans="1:13" s="133" customFormat="1" ht="17.25" customHeight="1">
      <c r="A17" s="2025" t="s">
        <v>677</v>
      </c>
      <c r="B17" s="2026"/>
      <c r="C17" s="652" t="s">
        <v>441</v>
      </c>
      <c r="D17" s="654" t="s">
        <v>449</v>
      </c>
      <c r="E17" s="981">
        <v>4287</v>
      </c>
      <c r="F17" s="982">
        <v>9951</v>
      </c>
      <c r="G17" s="983">
        <v>0.56999999999999995</v>
      </c>
      <c r="H17" s="984">
        <v>5.0000000000000001E-4</v>
      </c>
      <c r="I17" s="985">
        <v>0.23</v>
      </c>
      <c r="J17" s="986">
        <v>0.03</v>
      </c>
      <c r="K17" s="987">
        <v>135</v>
      </c>
      <c r="L17" s="988">
        <v>0.5</v>
      </c>
      <c r="M17" s="989">
        <v>0.03</v>
      </c>
    </row>
    <row r="18" spans="1:13" s="133" customFormat="1" ht="17.25" customHeight="1">
      <c r="A18" s="2025"/>
      <c r="B18" s="2026"/>
      <c r="C18" s="650" t="s">
        <v>442</v>
      </c>
      <c r="D18" s="654" t="s">
        <v>450</v>
      </c>
      <c r="E18" s="981">
        <v>1780</v>
      </c>
      <c r="F18" s="982">
        <v>4034</v>
      </c>
      <c r="G18" s="983">
        <v>0.72</v>
      </c>
      <c r="H18" s="984">
        <v>2.5999999999999999E-3</v>
      </c>
      <c r="I18" s="985">
        <v>0.23</v>
      </c>
      <c r="J18" s="986">
        <v>0.11</v>
      </c>
      <c r="K18" s="987">
        <v>202</v>
      </c>
      <c r="L18" s="988">
        <v>1.2</v>
      </c>
      <c r="M18" s="989">
        <v>0.12</v>
      </c>
    </row>
    <row r="19" spans="1:13" s="133" customFormat="1" ht="17.25" customHeight="1">
      <c r="A19" s="336"/>
      <c r="B19" s="337"/>
      <c r="C19" s="650" t="s">
        <v>443</v>
      </c>
      <c r="D19" s="654" t="s">
        <v>451</v>
      </c>
      <c r="E19" s="981">
        <v>170</v>
      </c>
      <c r="F19" s="982">
        <v>200</v>
      </c>
      <c r="G19" s="983">
        <v>0.88</v>
      </c>
      <c r="H19" s="984">
        <v>7.1000000000000004E-3</v>
      </c>
      <c r="I19" s="985">
        <v>0.24</v>
      </c>
      <c r="J19" s="986">
        <v>0.24</v>
      </c>
      <c r="K19" s="987">
        <v>41</v>
      </c>
      <c r="L19" s="988">
        <v>0.3</v>
      </c>
      <c r="M19" s="989">
        <v>0.26</v>
      </c>
    </row>
    <row r="20" spans="1:13" s="133" customFormat="1" ht="17.25" customHeight="1">
      <c r="A20" s="336"/>
      <c r="B20" s="337"/>
      <c r="C20" s="650" t="s">
        <v>443</v>
      </c>
      <c r="D20" s="654" t="s">
        <v>452</v>
      </c>
      <c r="E20" s="981">
        <v>36</v>
      </c>
      <c r="F20" s="982">
        <v>43</v>
      </c>
      <c r="G20" s="983">
        <v>0.89</v>
      </c>
      <c r="H20" s="984">
        <v>1.67E-2</v>
      </c>
      <c r="I20" s="985">
        <v>0.24</v>
      </c>
      <c r="J20" s="986">
        <v>0.41</v>
      </c>
      <c r="K20" s="987">
        <v>15</v>
      </c>
      <c r="L20" s="988">
        <v>0.1</v>
      </c>
      <c r="M20" s="989">
        <v>0.46</v>
      </c>
    </row>
    <row r="21" spans="1:13" s="133" customFormat="1" ht="17.25" customHeight="1">
      <c r="A21" s="336"/>
      <c r="B21" s="337"/>
      <c r="C21" s="650" t="s">
        <v>60</v>
      </c>
      <c r="D21" s="654" t="s">
        <v>453</v>
      </c>
      <c r="E21" s="981">
        <v>11</v>
      </c>
      <c r="F21" s="982">
        <v>13</v>
      </c>
      <c r="G21" s="983">
        <v>0.83</v>
      </c>
      <c r="H21" s="984">
        <v>4.3200000000000002E-2</v>
      </c>
      <c r="I21" s="985">
        <v>0.24</v>
      </c>
      <c r="J21" s="986">
        <v>0.72</v>
      </c>
      <c r="K21" s="987">
        <v>8</v>
      </c>
      <c r="L21" s="988">
        <v>0.1</v>
      </c>
      <c r="M21" s="989">
        <v>0.85</v>
      </c>
    </row>
    <row r="22" spans="1:13" s="133" customFormat="1" ht="17.25" customHeight="1">
      <c r="A22" s="336"/>
      <c r="B22" s="337"/>
      <c r="C22" s="650" t="s">
        <v>444</v>
      </c>
      <c r="D22" s="654" t="s">
        <v>454</v>
      </c>
      <c r="E22" s="981">
        <v>1</v>
      </c>
      <c r="F22" s="982">
        <v>1</v>
      </c>
      <c r="G22" s="983">
        <v>0.85</v>
      </c>
      <c r="H22" s="984">
        <v>0.18590000000000001</v>
      </c>
      <c r="I22" s="985">
        <v>0.24</v>
      </c>
      <c r="J22" s="986">
        <v>1.32</v>
      </c>
      <c r="K22" s="987">
        <v>1</v>
      </c>
      <c r="L22" s="1665">
        <v>0</v>
      </c>
      <c r="M22" s="989">
        <v>1.92</v>
      </c>
    </row>
    <row r="23" spans="1:13" s="133" customFormat="1" ht="17.25" customHeight="1">
      <c r="A23" s="336"/>
      <c r="B23" s="337"/>
      <c r="C23" s="650" t="s">
        <v>40</v>
      </c>
      <c r="D23" s="655">
        <v>1</v>
      </c>
      <c r="E23" s="981">
        <v>1</v>
      </c>
      <c r="F23" s="982">
        <v>2</v>
      </c>
      <c r="G23" s="983">
        <v>0.61</v>
      </c>
      <c r="H23" s="984">
        <v>1</v>
      </c>
      <c r="I23" s="985">
        <v>0.23</v>
      </c>
      <c r="J23" s="986">
        <v>2.83</v>
      </c>
      <c r="K23" s="987">
        <v>3</v>
      </c>
      <c r="L23" s="1665">
        <v>0</v>
      </c>
      <c r="M23" s="989">
        <v>2.83</v>
      </c>
    </row>
    <row r="24" spans="1:13" s="133" customFormat="1" ht="17.25" customHeight="1" thickBot="1">
      <c r="A24" s="336"/>
      <c r="B24" s="337"/>
      <c r="C24" s="650"/>
      <c r="D24" s="655"/>
      <c r="E24" s="990">
        <v>6286</v>
      </c>
      <c r="F24" s="991">
        <v>14244</v>
      </c>
      <c r="G24" s="992">
        <v>0.62</v>
      </c>
      <c r="H24" s="993">
        <v>1.6000000000000001E-3</v>
      </c>
      <c r="I24" s="994">
        <v>0.23</v>
      </c>
      <c r="J24" s="995">
        <v>0.06</v>
      </c>
      <c r="K24" s="996">
        <v>405</v>
      </c>
      <c r="L24" s="997">
        <v>2.2000000000000002</v>
      </c>
      <c r="M24" s="998">
        <v>7.0000000000000007E-2</v>
      </c>
    </row>
    <row r="25" spans="1:13" s="133" customFormat="1" ht="17.25" customHeight="1">
      <c r="A25" s="334"/>
      <c r="B25" s="335"/>
      <c r="C25" s="653"/>
      <c r="D25" s="656"/>
      <c r="E25" s="969"/>
      <c r="F25" s="978"/>
      <c r="G25" s="974"/>
      <c r="H25" s="972"/>
      <c r="I25" s="973"/>
      <c r="J25" s="974"/>
      <c r="K25" s="975"/>
      <c r="L25" s="976"/>
      <c r="M25" s="977"/>
    </row>
    <row r="26" spans="1:13" s="133" customFormat="1" ht="17.25" customHeight="1">
      <c r="A26" s="2025" t="s">
        <v>678</v>
      </c>
      <c r="B26" s="2026"/>
      <c r="C26" s="652" t="s">
        <v>441</v>
      </c>
      <c r="D26" s="654" t="s">
        <v>449</v>
      </c>
      <c r="E26" s="981">
        <v>17179</v>
      </c>
      <c r="F26" s="999"/>
      <c r="G26" s="1000"/>
      <c r="H26" s="984">
        <v>6.9999999999999999E-4</v>
      </c>
      <c r="I26" s="985">
        <v>0.23</v>
      </c>
      <c r="J26" s="986">
        <v>0.04</v>
      </c>
      <c r="K26" s="987">
        <v>695</v>
      </c>
      <c r="L26" s="988">
        <v>2.8</v>
      </c>
      <c r="M26" s="989">
        <v>0.04</v>
      </c>
    </row>
    <row r="27" spans="1:13" s="133" customFormat="1" ht="17.25" customHeight="1">
      <c r="A27" s="2025"/>
      <c r="B27" s="2026"/>
      <c r="C27" s="650" t="s">
        <v>442</v>
      </c>
      <c r="D27" s="654" t="s">
        <v>450</v>
      </c>
      <c r="E27" s="981">
        <v>12880</v>
      </c>
      <c r="F27" s="999"/>
      <c r="G27" s="1000"/>
      <c r="H27" s="984">
        <v>2.7000000000000001E-3</v>
      </c>
      <c r="I27" s="985">
        <v>0.25</v>
      </c>
      <c r="J27" s="986">
        <v>0.12</v>
      </c>
      <c r="K27" s="987">
        <v>1606</v>
      </c>
      <c r="L27" s="988">
        <v>8.8000000000000007</v>
      </c>
      <c r="M27" s="989">
        <v>0.13</v>
      </c>
    </row>
    <row r="28" spans="1:13" s="133" customFormat="1" ht="17.25" customHeight="1">
      <c r="A28" s="336"/>
      <c r="B28" s="337"/>
      <c r="C28" s="650" t="s">
        <v>443</v>
      </c>
      <c r="D28" s="654" t="s">
        <v>451</v>
      </c>
      <c r="E28" s="981">
        <v>3187</v>
      </c>
      <c r="F28" s="999"/>
      <c r="G28" s="1000"/>
      <c r="H28" s="984">
        <v>7.1000000000000004E-3</v>
      </c>
      <c r="I28" s="985">
        <v>0.26</v>
      </c>
      <c r="J28" s="986">
        <v>0.25</v>
      </c>
      <c r="K28" s="987">
        <v>809</v>
      </c>
      <c r="L28" s="988">
        <v>5.8</v>
      </c>
      <c r="M28" s="989">
        <v>0.28000000000000003</v>
      </c>
    </row>
    <row r="29" spans="1:13" s="133" customFormat="1" ht="17.25" customHeight="1">
      <c r="A29" s="336"/>
      <c r="B29" s="337"/>
      <c r="C29" s="650" t="s">
        <v>443</v>
      </c>
      <c r="D29" s="654" t="s">
        <v>452</v>
      </c>
      <c r="E29" s="981">
        <v>867</v>
      </c>
      <c r="F29" s="999"/>
      <c r="G29" s="1000"/>
      <c r="H29" s="984">
        <v>1.6799999999999999E-2</v>
      </c>
      <c r="I29" s="985">
        <v>0.26</v>
      </c>
      <c r="J29" s="986">
        <v>0.44</v>
      </c>
      <c r="K29" s="987">
        <v>385</v>
      </c>
      <c r="L29" s="988">
        <v>3.7</v>
      </c>
      <c r="M29" s="989">
        <v>0.5</v>
      </c>
    </row>
    <row r="30" spans="1:13" s="133" customFormat="1" ht="17.25" customHeight="1">
      <c r="A30" s="336"/>
      <c r="B30" s="337"/>
      <c r="C30" s="650" t="s">
        <v>60</v>
      </c>
      <c r="D30" s="654" t="s">
        <v>453</v>
      </c>
      <c r="E30" s="981">
        <v>412</v>
      </c>
      <c r="F30" s="999"/>
      <c r="G30" s="1000"/>
      <c r="H30" s="984">
        <v>4.65E-2</v>
      </c>
      <c r="I30" s="985">
        <v>0.25</v>
      </c>
      <c r="J30" s="986">
        <v>0.78</v>
      </c>
      <c r="K30" s="987">
        <v>320</v>
      </c>
      <c r="L30" s="988">
        <v>4.8</v>
      </c>
      <c r="M30" s="989">
        <v>0.92</v>
      </c>
    </row>
    <row r="31" spans="1:13" s="133" customFormat="1" ht="17.25" customHeight="1">
      <c r="A31" s="336"/>
      <c r="B31" s="337"/>
      <c r="C31" s="650" t="s">
        <v>444</v>
      </c>
      <c r="D31" s="654" t="s">
        <v>454</v>
      </c>
      <c r="E31" s="981">
        <v>164</v>
      </c>
      <c r="F31" s="999"/>
      <c r="G31" s="1000"/>
      <c r="H31" s="984">
        <v>0.26540000000000002</v>
      </c>
      <c r="I31" s="985">
        <v>0.25</v>
      </c>
      <c r="J31" s="986">
        <v>1.36</v>
      </c>
      <c r="K31" s="987">
        <v>223</v>
      </c>
      <c r="L31" s="988">
        <v>11.1</v>
      </c>
      <c r="M31" s="989">
        <v>2.2200000000000002</v>
      </c>
    </row>
    <row r="32" spans="1:13" s="133" customFormat="1" ht="17.25" customHeight="1">
      <c r="A32" s="336"/>
      <c r="B32" s="337"/>
      <c r="C32" s="650" t="s">
        <v>40</v>
      </c>
      <c r="D32" s="655">
        <v>1</v>
      </c>
      <c r="E32" s="981">
        <v>54</v>
      </c>
      <c r="F32" s="999"/>
      <c r="G32" s="1000"/>
      <c r="H32" s="984">
        <v>1</v>
      </c>
      <c r="I32" s="985">
        <v>0.26</v>
      </c>
      <c r="J32" s="986">
        <v>2.0699999999999998</v>
      </c>
      <c r="K32" s="987">
        <v>113</v>
      </c>
      <c r="L32" s="988">
        <v>8.6</v>
      </c>
      <c r="M32" s="989">
        <v>4.05</v>
      </c>
    </row>
    <row r="33" spans="1:13" s="133" customFormat="1" ht="17.25" customHeight="1" thickBot="1">
      <c r="A33" s="336"/>
      <c r="B33" s="337"/>
      <c r="C33" s="650"/>
      <c r="D33" s="655"/>
      <c r="E33" s="990">
        <v>34743</v>
      </c>
      <c r="F33" s="1001"/>
      <c r="G33" s="1002"/>
      <c r="H33" s="993">
        <v>5.7999999999999996E-3</v>
      </c>
      <c r="I33" s="994">
        <v>0.24</v>
      </c>
      <c r="J33" s="995">
        <v>0.12</v>
      </c>
      <c r="K33" s="996">
        <v>4151</v>
      </c>
      <c r="L33" s="997">
        <v>45.6</v>
      </c>
      <c r="M33" s="998">
        <v>0.14000000000000001</v>
      </c>
    </row>
    <row r="34" spans="1:13" s="133" customFormat="1" ht="17.25" customHeight="1">
      <c r="A34" s="2029"/>
      <c r="B34" s="2030"/>
      <c r="C34" s="657"/>
      <c r="D34" s="658"/>
      <c r="E34" s="969"/>
      <c r="F34" s="970"/>
      <c r="G34" s="979"/>
      <c r="H34" s="972"/>
      <c r="I34" s="973"/>
      <c r="J34" s="974"/>
      <c r="K34" s="975"/>
      <c r="L34" s="976"/>
      <c r="M34" s="977"/>
    </row>
    <row r="35" spans="1:13" s="133" customFormat="1" ht="17.25" customHeight="1">
      <c r="A35" s="2027" t="s">
        <v>657</v>
      </c>
      <c r="B35" s="2028"/>
      <c r="C35" s="652" t="s">
        <v>441</v>
      </c>
      <c r="D35" s="654" t="s">
        <v>449</v>
      </c>
      <c r="E35" s="981">
        <v>3139</v>
      </c>
      <c r="F35" s="982">
        <v>5431</v>
      </c>
      <c r="G35" s="983">
        <v>0.6</v>
      </c>
      <c r="H35" s="984">
        <v>5.0000000000000001E-4</v>
      </c>
      <c r="I35" s="985">
        <v>0.73</v>
      </c>
      <c r="J35" s="986">
        <v>0.02</v>
      </c>
      <c r="K35" s="987">
        <v>76</v>
      </c>
      <c r="L35" s="988">
        <v>1.2</v>
      </c>
      <c r="M35" s="989">
        <v>0.03</v>
      </c>
    </row>
    <row r="36" spans="1:13" s="133" customFormat="1" ht="17.25" customHeight="1">
      <c r="A36" s="2054" t="s">
        <v>658</v>
      </c>
      <c r="B36" s="2055"/>
      <c r="C36" s="650" t="s">
        <v>442</v>
      </c>
      <c r="D36" s="654" t="s">
        <v>450</v>
      </c>
      <c r="E36" s="981">
        <v>1137</v>
      </c>
      <c r="F36" s="982">
        <v>916</v>
      </c>
      <c r="G36" s="983">
        <v>0.81</v>
      </c>
      <c r="H36" s="984">
        <v>2.8999999999999998E-3</v>
      </c>
      <c r="I36" s="985">
        <v>0.75</v>
      </c>
      <c r="J36" s="986">
        <v>0.11</v>
      </c>
      <c r="K36" s="987">
        <v>121</v>
      </c>
      <c r="L36" s="988">
        <v>2.5</v>
      </c>
      <c r="M36" s="989">
        <v>0.13</v>
      </c>
    </row>
    <row r="37" spans="1:13" s="133" customFormat="1" ht="17.25" customHeight="1">
      <c r="A37" s="336"/>
      <c r="B37" s="337"/>
      <c r="C37" s="650" t="s">
        <v>443</v>
      </c>
      <c r="D37" s="654" t="s">
        <v>451</v>
      </c>
      <c r="E37" s="981">
        <v>653</v>
      </c>
      <c r="F37" s="982">
        <v>298</v>
      </c>
      <c r="G37" s="983">
        <v>0.9</v>
      </c>
      <c r="H37" s="984">
        <v>7.7999999999999996E-3</v>
      </c>
      <c r="I37" s="985">
        <v>0.73</v>
      </c>
      <c r="J37" s="986">
        <v>0.23</v>
      </c>
      <c r="K37" s="987">
        <v>150</v>
      </c>
      <c r="L37" s="988">
        <v>3.7</v>
      </c>
      <c r="M37" s="989">
        <v>0.3</v>
      </c>
    </row>
    <row r="38" spans="1:13" s="133" customFormat="1" ht="17.25" customHeight="1">
      <c r="A38" s="336"/>
      <c r="B38" s="337"/>
      <c r="C38" s="650" t="s">
        <v>443</v>
      </c>
      <c r="D38" s="654" t="s">
        <v>452</v>
      </c>
      <c r="E38" s="981">
        <v>587</v>
      </c>
      <c r="F38" s="982">
        <v>185</v>
      </c>
      <c r="G38" s="983">
        <v>0.96</v>
      </c>
      <c r="H38" s="984">
        <v>1.7899999999999999E-2</v>
      </c>
      <c r="I38" s="985">
        <v>0.8</v>
      </c>
      <c r="J38" s="986">
        <v>0.47</v>
      </c>
      <c r="K38" s="987">
        <v>278</v>
      </c>
      <c r="L38" s="988">
        <v>8.5</v>
      </c>
      <c r="M38" s="989">
        <v>0.65</v>
      </c>
    </row>
    <row r="39" spans="1:13" s="133" customFormat="1" ht="17.25" customHeight="1">
      <c r="A39" s="336"/>
      <c r="B39" s="337"/>
      <c r="C39" s="650" t="s">
        <v>60</v>
      </c>
      <c r="D39" s="654" t="s">
        <v>453</v>
      </c>
      <c r="E39" s="981">
        <v>407</v>
      </c>
      <c r="F39" s="982">
        <v>56</v>
      </c>
      <c r="G39" s="983">
        <v>1.02</v>
      </c>
      <c r="H39" s="984">
        <v>4.5400000000000003E-2</v>
      </c>
      <c r="I39" s="985">
        <v>0.81</v>
      </c>
      <c r="J39" s="986">
        <v>0.9</v>
      </c>
      <c r="K39" s="987">
        <v>366</v>
      </c>
      <c r="L39" s="988">
        <v>14.6</v>
      </c>
      <c r="M39" s="989">
        <v>1.35</v>
      </c>
    </row>
    <row r="40" spans="1:13" s="133" customFormat="1" ht="17.25" customHeight="1">
      <c r="A40" s="336"/>
      <c r="B40" s="337"/>
      <c r="C40" s="650" t="s">
        <v>444</v>
      </c>
      <c r="D40" s="654" t="s">
        <v>454</v>
      </c>
      <c r="E40" s="981">
        <v>82</v>
      </c>
      <c r="F40" s="982">
        <v>4</v>
      </c>
      <c r="G40" s="983">
        <v>1.03</v>
      </c>
      <c r="H40" s="984">
        <v>0.2155</v>
      </c>
      <c r="I40" s="985">
        <v>0.76</v>
      </c>
      <c r="J40" s="986">
        <v>1.9</v>
      </c>
      <c r="K40" s="987">
        <v>155</v>
      </c>
      <c r="L40" s="988">
        <v>14.1</v>
      </c>
      <c r="M40" s="989">
        <v>4.0599999999999996</v>
      </c>
    </row>
    <row r="41" spans="1:13" s="133" customFormat="1" ht="17.25" customHeight="1">
      <c r="A41" s="336"/>
      <c r="B41" s="337"/>
      <c r="C41" s="650" t="s">
        <v>40</v>
      </c>
      <c r="D41" s="655">
        <v>1</v>
      </c>
      <c r="E41" s="981">
        <v>22</v>
      </c>
      <c r="F41" s="1665">
        <v>0</v>
      </c>
      <c r="G41" s="983">
        <v>1.03</v>
      </c>
      <c r="H41" s="984">
        <v>1</v>
      </c>
      <c r="I41" s="985">
        <v>0.59</v>
      </c>
      <c r="J41" s="986">
        <v>2.94</v>
      </c>
      <c r="K41" s="987">
        <v>64</v>
      </c>
      <c r="L41" s="988">
        <v>10.199999999999999</v>
      </c>
      <c r="M41" s="989">
        <v>8.75</v>
      </c>
    </row>
    <row r="42" spans="1:13" s="133" customFormat="1" ht="17.25" customHeight="1" thickBot="1">
      <c r="A42" s="336"/>
      <c r="B42" s="337"/>
      <c r="C42" s="650"/>
      <c r="D42" s="655"/>
      <c r="E42" s="990">
        <v>6027</v>
      </c>
      <c r="F42" s="991">
        <v>6890</v>
      </c>
      <c r="G42" s="992">
        <v>0.74</v>
      </c>
      <c r="H42" s="993">
        <v>1.2999999999999999E-2</v>
      </c>
      <c r="I42" s="994">
        <v>0.75</v>
      </c>
      <c r="J42" s="995">
        <v>0.2</v>
      </c>
      <c r="K42" s="996">
        <v>1210</v>
      </c>
      <c r="L42" s="997">
        <v>54.8</v>
      </c>
      <c r="M42" s="998">
        <v>0.31</v>
      </c>
    </row>
    <row r="43" spans="1:13" s="133" customFormat="1" ht="17.25" customHeight="1">
      <c r="A43" s="2036"/>
      <c r="B43" s="2037"/>
      <c r="C43" s="657"/>
      <c r="D43" s="658"/>
      <c r="E43" s="969"/>
      <c r="F43" s="975"/>
      <c r="G43" s="980"/>
      <c r="H43" s="972"/>
      <c r="I43" s="973"/>
      <c r="J43" s="974"/>
      <c r="K43" s="975"/>
      <c r="L43" s="976"/>
      <c r="M43" s="977"/>
    </row>
    <row r="44" spans="1:13" s="133" customFormat="1" ht="17.25" customHeight="1">
      <c r="A44" s="2032" t="s">
        <v>679</v>
      </c>
      <c r="B44" s="2033"/>
      <c r="C44" s="652" t="s">
        <v>441</v>
      </c>
      <c r="D44" s="654" t="s">
        <v>449</v>
      </c>
      <c r="E44" s="981">
        <v>2387</v>
      </c>
      <c r="F44" s="982">
        <v>1626</v>
      </c>
      <c r="G44" s="983">
        <v>0.83</v>
      </c>
      <c r="H44" s="984">
        <v>6.9999999999999999E-4</v>
      </c>
      <c r="I44" s="985">
        <v>0.43</v>
      </c>
      <c r="J44" s="986">
        <v>7.0000000000000007E-2</v>
      </c>
      <c r="K44" s="987">
        <v>176</v>
      </c>
      <c r="L44" s="988">
        <v>0.7</v>
      </c>
      <c r="M44" s="989">
        <v>0.08</v>
      </c>
    </row>
    <row r="45" spans="1:13" s="133" customFormat="1" ht="17.25" customHeight="1">
      <c r="A45" s="336"/>
      <c r="B45" s="337"/>
      <c r="C45" s="650" t="s">
        <v>442</v>
      </c>
      <c r="D45" s="654" t="s">
        <v>450</v>
      </c>
      <c r="E45" s="981">
        <v>2963</v>
      </c>
      <c r="F45" s="982">
        <v>429</v>
      </c>
      <c r="G45" s="983">
        <v>0.97</v>
      </c>
      <c r="H45" s="984">
        <v>3.0000000000000001E-3</v>
      </c>
      <c r="I45" s="985">
        <v>0.54</v>
      </c>
      <c r="J45" s="986">
        <v>0.28000000000000003</v>
      </c>
      <c r="K45" s="987">
        <v>831</v>
      </c>
      <c r="L45" s="988">
        <v>4.8</v>
      </c>
      <c r="M45" s="989">
        <v>0.3</v>
      </c>
    </row>
    <row r="46" spans="1:13" s="133" customFormat="1" ht="17.25" customHeight="1">
      <c r="A46" s="336"/>
      <c r="B46" s="337"/>
      <c r="C46" s="650" t="s">
        <v>443</v>
      </c>
      <c r="D46" s="654" t="s">
        <v>451</v>
      </c>
      <c r="E46" s="981">
        <v>2553</v>
      </c>
      <c r="F46" s="982">
        <v>338</v>
      </c>
      <c r="G46" s="983">
        <v>0.98</v>
      </c>
      <c r="H46" s="984">
        <v>7.7999999999999996E-3</v>
      </c>
      <c r="I46" s="985">
        <v>0.61</v>
      </c>
      <c r="J46" s="986">
        <v>0.55000000000000004</v>
      </c>
      <c r="K46" s="987">
        <v>1405</v>
      </c>
      <c r="L46" s="988">
        <v>12.2</v>
      </c>
      <c r="M46" s="989">
        <v>0.61</v>
      </c>
    </row>
    <row r="47" spans="1:13" s="133" customFormat="1" ht="17.25" customHeight="1">
      <c r="A47" s="336"/>
      <c r="B47" s="337"/>
      <c r="C47" s="650" t="s">
        <v>443</v>
      </c>
      <c r="D47" s="654" t="s">
        <v>452</v>
      </c>
      <c r="E47" s="981">
        <v>1702</v>
      </c>
      <c r="F47" s="982">
        <v>123</v>
      </c>
      <c r="G47" s="983">
        <v>0.98</v>
      </c>
      <c r="H47" s="984">
        <v>1.72E-2</v>
      </c>
      <c r="I47" s="985">
        <v>0.65</v>
      </c>
      <c r="J47" s="986">
        <v>0.8</v>
      </c>
      <c r="K47" s="987">
        <v>1354</v>
      </c>
      <c r="L47" s="988">
        <v>19.100000000000001</v>
      </c>
      <c r="M47" s="989">
        <v>0.94</v>
      </c>
    </row>
    <row r="48" spans="1:13" s="133" customFormat="1" ht="17.25" customHeight="1">
      <c r="A48" s="336"/>
      <c r="B48" s="337"/>
      <c r="C48" s="650" t="s">
        <v>60</v>
      </c>
      <c r="D48" s="654" t="s">
        <v>453</v>
      </c>
      <c r="E48" s="981">
        <v>776</v>
      </c>
      <c r="F48" s="982">
        <v>60</v>
      </c>
      <c r="G48" s="983">
        <v>0.98</v>
      </c>
      <c r="H48" s="984">
        <v>4.4200000000000003E-2</v>
      </c>
      <c r="I48" s="985">
        <v>0.65</v>
      </c>
      <c r="J48" s="986">
        <v>0.95</v>
      </c>
      <c r="K48" s="987">
        <v>736</v>
      </c>
      <c r="L48" s="988">
        <v>22.2</v>
      </c>
      <c r="M48" s="989">
        <v>1.31</v>
      </c>
    </row>
    <row r="49" spans="1:13" s="133" customFormat="1" ht="17.25" customHeight="1">
      <c r="A49" s="336"/>
      <c r="B49" s="337"/>
      <c r="C49" s="650" t="s">
        <v>444</v>
      </c>
      <c r="D49" s="654" t="s">
        <v>454</v>
      </c>
      <c r="E49" s="981">
        <v>199</v>
      </c>
      <c r="F49" s="982">
        <v>6</v>
      </c>
      <c r="G49" s="983">
        <v>0.99</v>
      </c>
      <c r="H49" s="984">
        <v>0.20569999999999999</v>
      </c>
      <c r="I49" s="985">
        <v>0.63</v>
      </c>
      <c r="J49" s="986">
        <v>1.35</v>
      </c>
      <c r="K49" s="987">
        <v>269</v>
      </c>
      <c r="L49" s="988">
        <v>26.1</v>
      </c>
      <c r="M49" s="989">
        <v>2.99</v>
      </c>
    </row>
    <row r="50" spans="1:13" s="133" customFormat="1" ht="17.25" customHeight="1">
      <c r="A50" s="336"/>
      <c r="B50" s="337"/>
      <c r="C50" s="650" t="s">
        <v>40</v>
      </c>
      <c r="D50" s="655">
        <v>1</v>
      </c>
      <c r="E50" s="981">
        <v>105</v>
      </c>
      <c r="F50" s="982">
        <v>3</v>
      </c>
      <c r="G50" s="983">
        <v>0.99</v>
      </c>
      <c r="H50" s="984">
        <v>1</v>
      </c>
      <c r="I50" s="985">
        <v>0.56999999999999995</v>
      </c>
      <c r="J50" s="986">
        <v>3.49</v>
      </c>
      <c r="K50" s="987">
        <v>365</v>
      </c>
      <c r="L50" s="988">
        <v>36.1</v>
      </c>
      <c r="M50" s="989">
        <v>7.81</v>
      </c>
    </row>
    <row r="51" spans="1:13" s="133" customFormat="1" ht="17.25" customHeight="1" thickBot="1">
      <c r="A51" s="336"/>
      <c r="B51" s="337"/>
      <c r="C51" s="650"/>
      <c r="D51" s="333"/>
      <c r="E51" s="990">
        <v>10685</v>
      </c>
      <c r="F51" s="991">
        <v>2585</v>
      </c>
      <c r="G51" s="992">
        <v>0.94</v>
      </c>
      <c r="H51" s="993">
        <v>2.24E-2</v>
      </c>
      <c r="I51" s="994">
        <v>0.56000000000000005</v>
      </c>
      <c r="J51" s="995">
        <v>0.48</v>
      </c>
      <c r="K51" s="996">
        <v>5136</v>
      </c>
      <c r="L51" s="997">
        <v>121.19999999999999</v>
      </c>
      <c r="M51" s="998">
        <v>0.62</v>
      </c>
    </row>
    <row r="52" spans="1:13" s="133" customFormat="1" ht="17.25" customHeight="1" thickBot="1">
      <c r="A52" s="1604"/>
      <c r="B52" s="1605"/>
      <c r="C52" s="1606"/>
      <c r="D52" s="1607"/>
      <c r="E52" s="1596">
        <v>61508</v>
      </c>
      <c r="F52" s="1597">
        <v>23719</v>
      </c>
      <c r="G52" s="1598">
        <v>0.86</v>
      </c>
      <c r="H52" s="1599">
        <v>1.06E-2</v>
      </c>
      <c r="I52" s="1600">
        <v>0.33</v>
      </c>
      <c r="J52" s="1601">
        <v>0.18</v>
      </c>
      <c r="K52" s="1597">
        <v>11135</v>
      </c>
      <c r="L52" s="1602">
        <v>227</v>
      </c>
      <c r="M52" s="1603">
        <v>0.23</v>
      </c>
    </row>
    <row r="53" spans="1:13" s="651" customFormat="1" ht="17.25" hidden="1" customHeight="1" thickBot="1">
      <c r="A53" s="338"/>
      <c r="B53" s="339"/>
      <c r="C53" s="340"/>
      <c r="D53" s="341"/>
      <c r="E53" s="342" t="s">
        <v>0</v>
      </c>
      <c r="F53" s="343" t="s">
        <v>0</v>
      </c>
      <c r="G53" s="344"/>
      <c r="H53" s="345"/>
      <c r="I53" s="346"/>
      <c r="J53" s="346"/>
      <c r="K53" s="343"/>
      <c r="L53" s="343"/>
      <c r="M53" s="347"/>
    </row>
    <row r="54" spans="1:13" ht="11.25" customHeight="1"/>
    <row r="55" spans="1:13" ht="17.25" customHeight="1">
      <c r="A55" s="1215" t="s">
        <v>445</v>
      </c>
      <c r="B55" s="1216" t="s">
        <v>594</v>
      </c>
    </row>
    <row r="56" spans="1:13" ht="17.25" customHeight="1">
      <c r="A56" s="1215" t="s">
        <v>414</v>
      </c>
      <c r="B56" s="1216" t="s">
        <v>598</v>
      </c>
    </row>
    <row r="57" spans="1:13" ht="17.25" customHeight="1">
      <c r="A57" s="1215" t="s">
        <v>415</v>
      </c>
      <c r="B57" s="1216" t="s">
        <v>595</v>
      </c>
    </row>
    <row r="58" spans="1:13" ht="17.25" customHeight="1">
      <c r="A58" s="1215" t="s">
        <v>416</v>
      </c>
      <c r="B58" s="1216" t="s">
        <v>596</v>
      </c>
    </row>
    <row r="59" spans="1:13" ht="17.25" customHeight="1">
      <c r="A59" s="1215" t="s">
        <v>446</v>
      </c>
      <c r="B59" s="1216" t="s">
        <v>597</v>
      </c>
    </row>
    <row r="60" spans="1:13" ht="17.25" customHeight="1">
      <c r="A60" s="1215" t="s">
        <v>447</v>
      </c>
      <c r="B60" s="1216" t="s">
        <v>593</v>
      </c>
    </row>
  </sheetData>
  <mergeCells count="22">
    <mergeCell ref="A1:M1"/>
    <mergeCell ref="E3:M3"/>
    <mergeCell ref="E4:M4"/>
    <mergeCell ref="E5:E6"/>
    <mergeCell ref="F5:F6"/>
    <mergeCell ref="G5:G6"/>
    <mergeCell ref="H5:H6"/>
    <mergeCell ref="I5:I6"/>
    <mergeCell ref="J5:J6"/>
    <mergeCell ref="K5:K6"/>
    <mergeCell ref="A44:B44"/>
    <mergeCell ref="L5:L6"/>
    <mergeCell ref="M5:M6"/>
    <mergeCell ref="A6:C6"/>
    <mergeCell ref="A7:B7"/>
    <mergeCell ref="A8:B8"/>
    <mergeCell ref="A17:B18"/>
    <mergeCell ref="A26:B27"/>
    <mergeCell ref="A34:B34"/>
    <mergeCell ref="A35:B35"/>
    <mergeCell ref="A36:B36"/>
    <mergeCell ref="A43:B43"/>
  </mergeCells>
  <pageMargins left="0.31496062992125984" right="0.31496062992125984" top="0.39370078740157483" bottom="0.39370078740157483" header="0.19685039370078741" footer="0.19685039370078741"/>
  <pageSetup scale="53"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822273" r:id="rId4">
          <objectPr defaultSize="0" autoPict="0" r:id="rId5">
            <anchor moveWithCells="1">
              <from>
                <xdr:col>0</xdr:col>
                <xdr:colOff>76200</xdr:colOff>
                <xdr:row>0</xdr:row>
                <xdr:rowOff>76200</xdr:rowOff>
              </from>
              <to>
                <xdr:col>1</xdr:col>
                <xdr:colOff>133350</xdr:colOff>
                <xdr:row>2</xdr:row>
                <xdr:rowOff>76200</xdr:rowOff>
              </to>
            </anchor>
          </objectPr>
        </oleObject>
      </mc:Choice>
      <mc:Fallback>
        <oleObject progId="Word.Document.8" shapeId="822273"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tabColor theme="3" tint="0.59999389629810485"/>
    <pageSetUpPr fitToPage="1"/>
  </sheetPr>
  <dimension ref="A1:AA88"/>
  <sheetViews>
    <sheetView showZeros="0" showRuler="0" view="pageBreakPreview" zoomScale="80" zoomScaleNormal="75" zoomScaleSheetLayoutView="80" workbookViewId="0">
      <selection activeCell="A2" sqref="A2"/>
    </sheetView>
  </sheetViews>
  <sheetFormatPr defaultColWidth="11.5546875" defaultRowHeight="15"/>
  <cols>
    <col min="1" max="3" width="13.77734375" style="45" customWidth="1"/>
    <col min="4" max="29" width="11.77734375" style="45" customWidth="1"/>
    <col min="30" max="16384" width="11.5546875" style="45"/>
  </cols>
  <sheetData>
    <row r="1" spans="1:27" s="1198" customFormat="1" ht="39" customHeight="1">
      <c r="A1" s="2083" t="s">
        <v>839</v>
      </c>
      <c r="B1" s="2083"/>
      <c r="C1" s="2083"/>
      <c r="D1" s="2083"/>
      <c r="E1" s="2083"/>
      <c r="F1" s="2083"/>
      <c r="G1" s="2083"/>
      <c r="H1" s="2083"/>
      <c r="I1" s="2083"/>
      <c r="J1" s="2083"/>
      <c r="K1" s="2083"/>
      <c r="L1" s="2083"/>
      <c r="M1" s="2083"/>
      <c r="N1" s="2083"/>
      <c r="O1" s="2083"/>
      <c r="P1" s="2083"/>
      <c r="Q1" s="2083"/>
      <c r="R1" s="2083"/>
      <c r="S1" s="2083"/>
      <c r="T1" s="2083"/>
      <c r="U1" s="2083"/>
      <c r="V1" s="2083"/>
      <c r="W1" s="2083"/>
      <c r="X1" s="2083"/>
      <c r="Y1" s="2083"/>
      <c r="Z1" s="2083"/>
      <c r="AA1" s="2083"/>
    </row>
    <row r="2" spans="1:27" ht="8.25" customHeight="1" thickBot="1">
      <c r="A2" s="557"/>
      <c r="B2" s="557"/>
      <c r="C2" s="682"/>
      <c r="D2" s="1054"/>
      <c r="E2" s="1054"/>
      <c r="F2" s="1054"/>
      <c r="G2" s="1054"/>
      <c r="H2" s="1054"/>
      <c r="I2" s="1054"/>
      <c r="J2" s="1054"/>
      <c r="K2" s="1054"/>
      <c r="L2" s="557"/>
      <c r="M2" s="557"/>
      <c r="N2" s="557"/>
      <c r="O2" s="557"/>
      <c r="P2" s="557"/>
      <c r="Q2" s="557"/>
      <c r="R2" s="557"/>
      <c r="S2" s="557"/>
      <c r="T2" s="1054"/>
      <c r="U2" s="1054"/>
      <c r="V2" s="1054"/>
      <c r="W2" s="1054"/>
      <c r="X2" s="1054"/>
      <c r="Y2" s="1054"/>
      <c r="Z2" s="1054"/>
      <c r="AA2" s="1054"/>
    </row>
    <row r="3" spans="1:27" s="109" customFormat="1" ht="17.25" customHeight="1">
      <c r="A3" s="692"/>
      <c r="B3" s="692"/>
      <c r="C3" s="695"/>
      <c r="D3" s="2056" t="s">
        <v>879</v>
      </c>
      <c r="E3" s="2057"/>
      <c r="F3" s="2057"/>
      <c r="G3" s="2057"/>
      <c r="H3" s="2057"/>
      <c r="I3" s="2057"/>
      <c r="J3" s="2057"/>
      <c r="K3" s="2058"/>
      <c r="L3" s="2056" t="s">
        <v>876</v>
      </c>
      <c r="M3" s="2057"/>
      <c r="N3" s="2057"/>
      <c r="O3" s="2057"/>
      <c r="P3" s="2057"/>
      <c r="Q3" s="2057"/>
      <c r="R3" s="2057"/>
      <c r="S3" s="2058"/>
      <c r="T3" s="2056" t="s">
        <v>864</v>
      </c>
      <c r="U3" s="2057"/>
      <c r="V3" s="2057"/>
      <c r="W3" s="2057"/>
      <c r="X3" s="2057"/>
      <c r="Y3" s="2057"/>
      <c r="Z3" s="2057"/>
      <c r="AA3" s="2058"/>
    </row>
    <row r="4" spans="1:27" s="205" customFormat="1" ht="17.25" customHeight="1" thickBot="1">
      <c r="A4" s="694" t="s">
        <v>134</v>
      </c>
      <c r="B4" s="696"/>
      <c r="C4" s="697"/>
      <c r="D4" s="2064" t="s">
        <v>386</v>
      </c>
      <c r="E4" s="2065"/>
      <c r="F4" s="2065"/>
      <c r="G4" s="2065"/>
      <c r="H4" s="2065"/>
      <c r="I4" s="2065"/>
      <c r="J4" s="2065"/>
      <c r="K4" s="2065"/>
      <c r="L4" s="2065"/>
      <c r="M4" s="2065"/>
      <c r="N4" s="2065"/>
      <c r="O4" s="2065"/>
      <c r="P4" s="2065"/>
      <c r="Q4" s="2065"/>
      <c r="R4" s="2065"/>
      <c r="S4" s="2065"/>
      <c r="T4" s="2065"/>
      <c r="U4" s="2065"/>
      <c r="V4" s="2065"/>
      <c r="W4" s="2065"/>
      <c r="X4" s="2065"/>
      <c r="Y4" s="2065"/>
      <c r="Z4" s="2065"/>
      <c r="AA4" s="2066"/>
    </row>
    <row r="5" spans="1:27" ht="18" customHeight="1">
      <c r="A5" s="2084" t="s">
        <v>277</v>
      </c>
      <c r="B5" s="2086" t="s">
        <v>542</v>
      </c>
      <c r="C5" s="2072" t="s">
        <v>279</v>
      </c>
      <c r="D5" s="2059" t="s">
        <v>722</v>
      </c>
      <c r="E5" s="2060"/>
      <c r="F5" s="2060"/>
      <c r="G5" s="2061"/>
      <c r="H5" s="2062" t="s">
        <v>345</v>
      </c>
      <c r="I5" s="2062" t="s">
        <v>346</v>
      </c>
      <c r="J5" s="2062" t="s">
        <v>601</v>
      </c>
      <c r="K5" s="2096" t="s">
        <v>278</v>
      </c>
      <c r="L5" s="2088" t="s">
        <v>722</v>
      </c>
      <c r="M5" s="2060"/>
      <c r="N5" s="2060"/>
      <c r="O5" s="2061"/>
      <c r="P5" s="2062" t="s">
        <v>345</v>
      </c>
      <c r="Q5" s="2062" t="s">
        <v>346</v>
      </c>
      <c r="R5" s="2062" t="s">
        <v>601</v>
      </c>
      <c r="S5" s="2094" t="s">
        <v>278</v>
      </c>
      <c r="T5" s="2091" t="s">
        <v>722</v>
      </c>
      <c r="U5" s="2060"/>
      <c r="V5" s="2060"/>
      <c r="W5" s="2061"/>
      <c r="X5" s="2062" t="s">
        <v>345</v>
      </c>
      <c r="Y5" s="2062" t="s">
        <v>346</v>
      </c>
      <c r="Z5" s="2062" t="s">
        <v>601</v>
      </c>
      <c r="AA5" s="2089" t="s">
        <v>278</v>
      </c>
    </row>
    <row r="6" spans="1:27" ht="18" customHeight="1">
      <c r="A6" s="2085"/>
      <c r="B6" s="2087"/>
      <c r="C6" s="2073"/>
      <c r="D6" s="1218" t="s">
        <v>360</v>
      </c>
      <c r="E6" s="1219" t="s">
        <v>383</v>
      </c>
      <c r="F6" s="1219" t="s">
        <v>384</v>
      </c>
      <c r="G6" s="1220" t="s">
        <v>5</v>
      </c>
      <c r="H6" s="2063"/>
      <c r="I6" s="2063"/>
      <c r="J6" s="2063"/>
      <c r="K6" s="2090"/>
      <c r="L6" s="1846" t="s">
        <v>360</v>
      </c>
      <c r="M6" s="1219" t="s">
        <v>383</v>
      </c>
      <c r="N6" s="1219" t="s">
        <v>384</v>
      </c>
      <c r="O6" s="1220" t="s">
        <v>5</v>
      </c>
      <c r="P6" s="2063"/>
      <c r="Q6" s="2063"/>
      <c r="R6" s="2063"/>
      <c r="S6" s="2095"/>
      <c r="T6" s="1221" t="s">
        <v>360</v>
      </c>
      <c r="U6" s="1222" t="s">
        <v>383</v>
      </c>
      <c r="V6" s="1222" t="s">
        <v>384</v>
      </c>
      <c r="W6" s="1222" t="s">
        <v>5</v>
      </c>
      <c r="X6" s="2063"/>
      <c r="Y6" s="2063"/>
      <c r="Z6" s="2063"/>
      <c r="AA6" s="2090"/>
    </row>
    <row r="7" spans="1:27" ht="17.25" customHeight="1">
      <c r="A7" s="1861">
        <v>1</v>
      </c>
      <c r="B7" s="1862" t="s">
        <v>280</v>
      </c>
      <c r="C7" s="1863" t="s">
        <v>281</v>
      </c>
      <c r="D7" s="1896">
        <v>88</v>
      </c>
      <c r="E7" s="1897">
        <v>20</v>
      </c>
      <c r="F7" s="1897">
        <v>46</v>
      </c>
      <c r="G7" s="1866">
        <v>154</v>
      </c>
      <c r="H7" s="1898">
        <v>2.9999999999999867E-4</v>
      </c>
      <c r="I7" s="1899">
        <v>0.36644418071743506</v>
      </c>
      <c r="J7" s="1897">
        <v>4</v>
      </c>
      <c r="K7" s="1870">
        <v>2.5974025974025976E-2</v>
      </c>
      <c r="L7" s="1896">
        <v>66</v>
      </c>
      <c r="M7" s="1897">
        <v>42</v>
      </c>
      <c r="N7" s="1897">
        <v>38</v>
      </c>
      <c r="O7" s="1866">
        <v>146</v>
      </c>
      <c r="P7" s="1898">
        <v>2.9999999999999997E-4</v>
      </c>
      <c r="Q7" s="1899">
        <v>0.49299999999999999</v>
      </c>
      <c r="R7" s="1897">
        <v>7</v>
      </c>
      <c r="S7" s="1870">
        <v>4.7945205479452052E-2</v>
      </c>
      <c r="T7" s="1896">
        <v>36</v>
      </c>
      <c r="U7" s="1897">
        <v>19</v>
      </c>
      <c r="V7" s="1897">
        <v>40</v>
      </c>
      <c r="W7" s="1866">
        <v>95</v>
      </c>
      <c r="X7" s="1898">
        <v>2.9999999999999997E-4</v>
      </c>
      <c r="Y7" s="1899">
        <v>0.39300000000000002</v>
      </c>
      <c r="Z7" s="1897">
        <v>6</v>
      </c>
      <c r="AA7" s="1870">
        <v>6.3157894736842107E-2</v>
      </c>
    </row>
    <row r="8" spans="1:27" ht="17.25" customHeight="1">
      <c r="A8" s="1871" t="s">
        <v>283</v>
      </c>
      <c r="B8" s="1900" t="s">
        <v>284</v>
      </c>
      <c r="C8" s="1873" t="s">
        <v>85</v>
      </c>
      <c r="D8" s="1901">
        <v>80</v>
      </c>
      <c r="E8" s="1902">
        <v>47</v>
      </c>
      <c r="F8" s="1902">
        <v>190</v>
      </c>
      <c r="G8" s="1876">
        <v>317</v>
      </c>
      <c r="H8" s="1898">
        <v>3.8999999999999978E-4</v>
      </c>
      <c r="I8" s="1899">
        <v>0.40233399252028873</v>
      </c>
      <c r="J8" s="1902">
        <v>20</v>
      </c>
      <c r="K8" s="1870">
        <v>6.3091482649842268E-2</v>
      </c>
      <c r="L8" s="1901">
        <v>55</v>
      </c>
      <c r="M8" s="1902">
        <v>11</v>
      </c>
      <c r="N8" s="1902">
        <v>229</v>
      </c>
      <c r="O8" s="1876">
        <v>295</v>
      </c>
      <c r="P8" s="1898">
        <v>4.0000000000000002E-4</v>
      </c>
      <c r="Q8" s="1899">
        <v>0.41199999999999998</v>
      </c>
      <c r="R8" s="1902">
        <v>17</v>
      </c>
      <c r="S8" s="1870">
        <v>5.7627118644067797E-2</v>
      </c>
      <c r="T8" s="1901">
        <v>63</v>
      </c>
      <c r="U8" s="1902">
        <v>6</v>
      </c>
      <c r="V8" s="1902">
        <v>387</v>
      </c>
      <c r="W8" s="1876">
        <v>456</v>
      </c>
      <c r="X8" s="1898">
        <v>4.0000000000000002E-4</v>
      </c>
      <c r="Y8" s="1899">
        <v>0.42399999999999999</v>
      </c>
      <c r="Z8" s="1902">
        <v>26</v>
      </c>
      <c r="AA8" s="1870">
        <v>5.701754385964912E-2</v>
      </c>
    </row>
    <row r="9" spans="1:27" ht="17.25" customHeight="1">
      <c r="A9" s="1871" t="s">
        <v>286</v>
      </c>
      <c r="B9" s="1900" t="s">
        <v>287</v>
      </c>
      <c r="C9" s="1873" t="s">
        <v>84</v>
      </c>
      <c r="D9" s="1901">
        <v>208</v>
      </c>
      <c r="E9" s="1902">
        <v>596</v>
      </c>
      <c r="F9" s="1902">
        <v>590</v>
      </c>
      <c r="G9" s="1876">
        <v>1394</v>
      </c>
      <c r="H9" s="1898">
        <v>4.9000000000000248E-4</v>
      </c>
      <c r="I9" s="1899">
        <v>0.5334667237482581</v>
      </c>
      <c r="J9" s="1902">
        <v>263</v>
      </c>
      <c r="K9" s="1870">
        <v>0.18866571018651362</v>
      </c>
      <c r="L9" s="1901">
        <v>153</v>
      </c>
      <c r="M9" s="1902">
        <v>571</v>
      </c>
      <c r="N9" s="1902">
        <v>592</v>
      </c>
      <c r="O9" s="1876">
        <v>1316</v>
      </c>
      <c r="P9" s="1898">
        <v>5.0000000000000001E-4</v>
      </c>
      <c r="Q9" s="1899">
        <v>0.52500000000000002</v>
      </c>
      <c r="R9" s="1902">
        <v>253</v>
      </c>
      <c r="S9" s="1870">
        <v>0.19224924012158054</v>
      </c>
      <c r="T9" s="1901">
        <v>146</v>
      </c>
      <c r="U9" s="1902">
        <v>577</v>
      </c>
      <c r="V9" s="1902">
        <v>618</v>
      </c>
      <c r="W9" s="1876">
        <v>1341</v>
      </c>
      <c r="X9" s="1898">
        <v>5.0000000000000001E-4</v>
      </c>
      <c r="Y9" s="1899">
        <v>0.52900000000000003</v>
      </c>
      <c r="Z9" s="1902">
        <v>257</v>
      </c>
      <c r="AA9" s="1870">
        <v>0.19164802386278895</v>
      </c>
    </row>
    <row r="10" spans="1:27" ht="17.25" customHeight="1">
      <c r="A10" s="1871" t="s">
        <v>289</v>
      </c>
      <c r="B10" s="1900" t="s">
        <v>290</v>
      </c>
      <c r="C10" s="1873" t="s">
        <v>151</v>
      </c>
      <c r="D10" s="1901">
        <v>988</v>
      </c>
      <c r="E10" s="1902">
        <v>1151</v>
      </c>
      <c r="F10" s="1902">
        <v>198</v>
      </c>
      <c r="G10" s="1876">
        <v>2337</v>
      </c>
      <c r="H10" s="1898">
        <v>7.9999999999999928E-4</v>
      </c>
      <c r="I10" s="1899">
        <v>0.4513990751091802</v>
      </c>
      <c r="J10" s="1902">
        <v>507</v>
      </c>
      <c r="K10" s="1870">
        <v>0.21694480102695765</v>
      </c>
      <c r="L10" s="1901">
        <v>1070</v>
      </c>
      <c r="M10" s="1902">
        <v>1121</v>
      </c>
      <c r="N10" s="1902">
        <v>305</v>
      </c>
      <c r="O10" s="1876">
        <v>2496</v>
      </c>
      <c r="P10" s="1898">
        <v>8.0000000000000004E-4</v>
      </c>
      <c r="Q10" s="1899">
        <v>0.46</v>
      </c>
      <c r="R10" s="1902">
        <v>524</v>
      </c>
      <c r="S10" s="1870">
        <v>0.20993589743589744</v>
      </c>
      <c r="T10" s="1901">
        <v>1269</v>
      </c>
      <c r="U10" s="1902">
        <v>1281</v>
      </c>
      <c r="V10" s="1902">
        <v>266</v>
      </c>
      <c r="W10" s="1876">
        <v>2816</v>
      </c>
      <c r="X10" s="1898">
        <v>8.0000000000000004E-4</v>
      </c>
      <c r="Y10" s="1899">
        <v>0.48499999999999999</v>
      </c>
      <c r="Z10" s="1902">
        <v>647</v>
      </c>
      <c r="AA10" s="1870">
        <v>0.22975852272727273</v>
      </c>
    </row>
    <row r="11" spans="1:27" ht="17.25" customHeight="1">
      <c r="A11" s="1871" t="s">
        <v>292</v>
      </c>
      <c r="B11" s="1900" t="s">
        <v>293</v>
      </c>
      <c r="C11" s="1873" t="s">
        <v>294</v>
      </c>
      <c r="D11" s="1901">
        <v>4815</v>
      </c>
      <c r="E11" s="1902">
        <v>3262</v>
      </c>
      <c r="F11" s="1902">
        <v>595</v>
      </c>
      <c r="G11" s="1876">
        <v>8672</v>
      </c>
      <c r="H11" s="1898">
        <v>1.320000000000003E-3</v>
      </c>
      <c r="I11" s="1899">
        <v>0.3704635526540549</v>
      </c>
      <c r="J11" s="1902">
        <v>2171</v>
      </c>
      <c r="K11" s="1870">
        <v>0.2503459409594096</v>
      </c>
      <c r="L11" s="1901">
        <v>4826</v>
      </c>
      <c r="M11" s="1902">
        <v>3078</v>
      </c>
      <c r="N11" s="1902">
        <v>473</v>
      </c>
      <c r="O11" s="1876">
        <v>8377</v>
      </c>
      <c r="P11" s="1898">
        <v>1.2999999999999999E-3</v>
      </c>
      <c r="Q11" s="1899">
        <v>0.374</v>
      </c>
      <c r="R11" s="1902">
        <v>2046</v>
      </c>
      <c r="S11" s="1870">
        <v>0.24424018144920617</v>
      </c>
      <c r="T11" s="1901">
        <v>3897</v>
      </c>
      <c r="U11" s="1902">
        <v>2834</v>
      </c>
      <c r="V11" s="1902">
        <v>480</v>
      </c>
      <c r="W11" s="1876">
        <v>7211</v>
      </c>
      <c r="X11" s="1898">
        <v>1.2999999999999999E-3</v>
      </c>
      <c r="Y11" s="1899">
        <v>0.39500000000000002</v>
      </c>
      <c r="Z11" s="1902">
        <v>1883</v>
      </c>
      <c r="AA11" s="1870">
        <v>0.26112883095271111</v>
      </c>
    </row>
    <row r="12" spans="1:27" ht="17.25" customHeight="1">
      <c r="A12" s="1871" t="s">
        <v>296</v>
      </c>
      <c r="B12" s="1900" t="s">
        <v>297</v>
      </c>
      <c r="C12" s="1873" t="s">
        <v>298</v>
      </c>
      <c r="D12" s="1901">
        <v>7091</v>
      </c>
      <c r="E12" s="1902">
        <v>3554</v>
      </c>
      <c r="F12" s="1902">
        <v>517</v>
      </c>
      <c r="G12" s="1876">
        <v>11162</v>
      </c>
      <c r="H12" s="1898">
        <v>2.1799999999999914E-3</v>
      </c>
      <c r="I12" s="1899">
        <v>0.39521410198105983</v>
      </c>
      <c r="J12" s="1902">
        <v>3755</v>
      </c>
      <c r="K12" s="1870">
        <v>0.33640924565490055</v>
      </c>
      <c r="L12" s="1901">
        <v>6993</v>
      </c>
      <c r="M12" s="1902">
        <v>3137</v>
      </c>
      <c r="N12" s="1902">
        <v>437</v>
      </c>
      <c r="O12" s="1876">
        <v>10567</v>
      </c>
      <c r="P12" s="1898">
        <v>2.2000000000000001E-3</v>
      </c>
      <c r="Q12" s="1899">
        <v>0.4</v>
      </c>
      <c r="R12" s="1902">
        <v>3586</v>
      </c>
      <c r="S12" s="1870">
        <v>0.33935837986183404</v>
      </c>
      <c r="T12" s="1901">
        <v>6841</v>
      </c>
      <c r="U12" s="1902">
        <v>4133</v>
      </c>
      <c r="V12" s="1902">
        <v>426</v>
      </c>
      <c r="W12" s="1876">
        <v>11400</v>
      </c>
      <c r="X12" s="1898">
        <v>2.2000000000000001E-3</v>
      </c>
      <c r="Y12" s="1899">
        <v>0.40799999999999997</v>
      </c>
      <c r="Z12" s="1902">
        <v>3918</v>
      </c>
      <c r="AA12" s="1870">
        <v>0.34368421052631581</v>
      </c>
    </row>
    <row r="13" spans="1:27" ht="17.25" customHeight="1">
      <c r="A13" s="1871" t="s">
        <v>300</v>
      </c>
      <c r="B13" s="1900" t="s">
        <v>301</v>
      </c>
      <c r="C13" s="1873" t="s">
        <v>302</v>
      </c>
      <c r="D13" s="1901">
        <v>7764</v>
      </c>
      <c r="E13" s="1902">
        <v>3115</v>
      </c>
      <c r="F13" s="1902">
        <v>683</v>
      </c>
      <c r="G13" s="1876">
        <v>11562</v>
      </c>
      <c r="H13" s="1898">
        <v>3.5999999999999886E-3</v>
      </c>
      <c r="I13" s="1899">
        <v>0.35814899344480539</v>
      </c>
      <c r="J13" s="1902">
        <v>4521</v>
      </c>
      <c r="K13" s="1870">
        <v>0.39102231447846392</v>
      </c>
      <c r="L13" s="1901">
        <v>7250</v>
      </c>
      <c r="M13" s="1902">
        <v>3180</v>
      </c>
      <c r="N13" s="1902">
        <v>683</v>
      </c>
      <c r="O13" s="1876">
        <v>11113</v>
      </c>
      <c r="P13" s="1898">
        <v>3.5999999999999999E-3</v>
      </c>
      <c r="Q13" s="1899">
        <v>0.35499999999999998</v>
      </c>
      <c r="R13" s="1902">
        <v>4352</v>
      </c>
      <c r="S13" s="1870">
        <v>0.39161342571762803</v>
      </c>
      <c r="T13" s="1901">
        <v>6774</v>
      </c>
      <c r="U13" s="1902">
        <v>3469</v>
      </c>
      <c r="V13" s="1902">
        <v>566</v>
      </c>
      <c r="W13" s="1876">
        <v>10809</v>
      </c>
      <c r="X13" s="1898">
        <v>3.5999999999999999E-3</v>
      </c>
      <c r="Y13" s="1899">
        <v>0.34200000000000003</v>
      </c>
      <c r="Z13" s="1902">
        <v>4125</v>
      </c>
      <c r="AA13" s="1870">
        <v>0.38162642242575634</v>
      </c>
    </row>
    <row r="14" spans="1:27" ht="17.25" customHeight="1">
      <c r="A14" s="1871" t="s">
        <v>304</v>
      </c>
      <c r="B14" s="1900" t="s">
        <v>305</v>
      </c>
      <c r="C14" s="1873" t="s">
        <v>306</v>
      </c>
      <c r="D14" s="1901">
        <v>6540</v>
      </c>
      <c r="E14" s="1902">
        <v>1859</v>
      </c>
      <c r="F14" s="1902">
        <v>177</v>
      </c>
      <c r="G14" s="1876">
        <v>8576</v>
      </c>
      <c r="H14" s="1898">
        <v>5.9299999999999353E-3</v>
      </c>
      <c r="I14" s="1899">
        <v>0.35196076731149151</v>
      </c>
      <c r="J14" s="1902">
        <v>3841</v>
      </c>
      <c r="K14" s="1870">
        <v>0.44787779850746268</v>
      </c>
      <c r="L14" s="1901">
        <v>6256</v>
      </c>
      <c r="M14" s="1902">
        <v>1666</v>
      </c>
      <c r="N14" s="1902">
        <v>172</v>
      </c>
      <c r="O14" s="1876">
        <v>8094</v>
      </c>
      <c r="P14" s="1898">
        <v>5.8999999999999999E-3</v>
      </c>
      <c r="Q14" s="1899">
        <v>0.35399999999999998</v>
      </c>
      <c r="R14" s="1902">
        <v>3524</v>
      </c>
      <c r="S14" s="1870">
        <v>0.43538423523597725</v>
      </c>
      <c r="T14" s="1901">
        <v>6212</v>
      </c>
      <c r="U14" s="1902">
        <v>1545</v>
      </c>
      <c r="V14" s="1902">
        <v>194</v>
      </c>
      <c r="W14" s="1876">
        <v>7951</v>
      </c>
      <c r="X14" s="1898">
        <v>5.8999999999999999E-3</v>
      </c>
      <c r="Y14" s="1899">
        <v>0.35799999999999998</v>
      </c>
      <c r="Z14" s="1902">
        <v>3394</v>
      </c>
      <c r="AA14" s="1870">
        <v>0.42686454534020879</v>
      </c>
    </row>
    <row r="15" spans="1:27" ht="17.25" customHeight="1">
      <c r="A15" s="1871" t="s">
        <v>308</v>
      </c>
      <c r="B15" s="1900" t="s">
        <v>309</v>
      </c>
      <c r="C15" s="1873" t="s">
        <v>310</v>
      </c>
      <c r="D15" s="1901">
        <v>6522</v>
      </c>
      <c r="E15" s="1902">
        <v>1117</v>
      </c>
      <c r="F15" s="1902">
        <v>262</v>
      </c>
      <c r="G15" s="1876">
        <v>7901</v>
      </c>
      <c r="H15" s="1898">
        <v>9.7800000000000265E-3</v>
      </c>
      <c r="I15" s="1899">
        <v>0.33571238909206208</v>
      </c>
      <c r="J15" s="1902">
        <v>4068</v>
      </c>
      <c r="K15" s="1870">
        <v>0.51487153524870266</v>
      </c>
      <c r="L15" s="1901">
        <v>6719</v>
      </c>
      <c r="M15" s="1902">
        <v>1250</v>
      </c>
      <c r="N15" s="1902">
        <v>301</v>
      </c>
      <c r="O15" s="1876">
        <v>8270</v>
      </c>
      <c r="P15" s="1898">
        <v>9.7999999999999997E-3</v>
      </c>
      <c r="Q15" s="1899">
        <v>0.34799999999999998</v>
      </c>
      <c r="R15" s="1902">
        <v>4349</v>
      </c>
      <c r="S15" s="1870">
        <v>0.52587666263603383</v>
      </c>
      <c r="T15" s="1901">
        <v>6637</v>
      </c>
      <c r="U15" s="1902">
        <v>1253</v>
      </c>
      <c r="V15" s="1902">
        <v>390</v>
      </c>
      <c r="W15" s="1876">
        <v>8280</v>
      </c>
      <c r="X15" s="1898">
        <v>9.7999999999999997E-3</v>
      </c>
      <c r="Y15" s="1899">
        <v>0.34799999999999998</v>
      </c>
      <c r="Z15" s="1902">
        <v>4236</v>
      </c>
      <c r="AA15" s="1870">
        <v>0.51159420289855073</v>
      </c>
    </row>
    <row r="16" spans="1:27" ht="17.25" customHeight="1">
      <c r="A16" s="1871" t="s">
        <v>312</v>
      </c>
      <c r="B16" s="1900" t="s">
        <v>313</v>
      </c>
      <c r="C16" s="1873" t="s">
        <v>314</v>
      </c>
      <c r="D16" s="1901">
        <v>3053</v>
      </c>
      <c r="E16" s="1902">
        <v>435</v>
      </c>
      <c r="F16" s="1902">
        <v>103</v>
      </c>
      <c r="G16" s="1876">
        <v>3591</v>
      </c>
      <c r="H16" s="1898">
        <v>1.6120000000000131E-2</v>
      </c>
      <c r="I16" s="1899">
        <v>0.34290695508837415</v>
      </c>
      <c r="J16" s="1902">
        <v>2240</v>
      </c>
      <c r="K16" s="1870">
        <v>0.62378167641325533</v>
      </c>
      <c r="L16" s="1901">
        <v>3220</v>
      </c>
      <c r="M16" s="1902">
        <v>438</v>
      </c>
      <c r="N16" s="1902">
        <v>87</v>
      </c>
      <c r="O16" s="1876">
        <v>3745</v>
      </c>
      <c r="P16" s="1898">
        <v>1.61E-2</v>
      </c>
      <c r="Q16" s="1899">
        <v>0.35199999999999998</v>
      </c>
      <c r="R16" s="1902">
        <v>2278</v>
      </c>
      <c r="S16" s="1870">
        <v>0.60827770360480637</v>
      </c>
      <c r="T16" s="1901">
        <v>3148</v>
      </c>
      <c r="U16" s="1902">
        <v>622</v>
      </c>
      <c r="V16" s="1902">
        <v>93</v>
      </c>
      <c r="W16" s="1876">
        <v>3863</v>
      </c>
      <c r="X16" s="1898">
        <v>1.61E-2</v>
      </c>
      <c r="Y16" s="1899">
        <v>0.36199999999999999</v>
      </c>
      <c r="Z16" s="1902">
        <v>2536</v>
      </c>
      <c r="AA16" s="1870">
        <v>0.65648459746311161</v>
      </c>
    </row>
    <row r="17" spans="1:27" ht="17.25" customHeight="1">
      <c r="A17" s="1871" t="s">
        <v>316</v>
      </c>
      <c r="B17" s="1900" t="s">
        <v>317</v>
      </c>
      <c r="C17" s="1873" t="s">
        <v>318</v>
      </c>
      <c r="D17" s="1901">
        <v>2337</v>
      </c>
      <c r="E17" s="1902">
        <v>311</v>
      </c>
      <c r="F17" s="1902">
        <v>70</v>
      </c>
      <c r="G17" s="1876">
        <v>2718</v>
      </c>
      <c r="H17" s="1898">
        <v>2.6579999999999951E-2</v>
      </c>
      <c r="I17" s="1899">
        <v>0.34027419825876015</v>
      </c>
      <c r="J17" s="1902">
        <v>1959</v>
      </c>
      <c r="K17" s="1870">
        <v>0.72075055187637971</v>
      </c>
      <c r="L17" s="1901">
        <v>2117</v>
      </c>
      <c r="M17" s="1902">
        <v>297</v>
      </c>
      <c r="N17" s="1902">
        <v>109</v>
      </c>
      <c r="O17" s="1876">
        <v>2523</v>
      </c>
      <c r="P17" s="1898">
        <v>2.6599999999999999E-2</v>
      </c>
      <c r="Q17" s="1899">
        <v>0.32200000000000001</v>
      </c>
      <c r="R17" s="1902">
        <v>1819</v>
      </c>
      <c r="S17" s="1870">
        <v>0.72096710265556874</v>
      </c>
      <c r="T17" s="1901">
        <v>2257</v>
      </c>
      <c r="U17" s="1902">
        <v>391</v>
      </c>
      <c r="V17" s="1902">
        <v>59</v>
      </c>
      <c r="W17" s="1876">
        <v>2707</v>
      </c>
      <c r="X17" s="1898">
        <v>2.6599999999999999E-2</v>
      </c>
      <c r="Y17" s="1899">
        <v>0.33700000000000002</v>
      </c>
      <c r="Z17" s="1902">
        <v>1926</v>
      </c>
      <c r="AA17" s="1870">
        <v>0.71148873291466563</v>
      </c>
    </row>
    <row r="18" spans="1:27" ht="17.25" customHeight="1">
      <c r="A18" s="1871" t="s">
        <v>320</v>
      </c>
      <c r="B18" s="1900" t="s">
        <v>321</v>
      </c>
      <c r="C18" s="1873" t="s">
        <v>322</v>
      </c>
      <c r="D18" s="1901">
        <v>1647</v>
      </c>
      <c r="E18" s="1902">
        <v>145</v>
      </c>
      <c r="F18" s="1902">
        <v>97</v>
      </c>
      <c r="G18" s="1876">
        <v>1889</v>
      </c>
      <c r="H18" s="1898">
        <v>4.3809999999999912E-2</v>
      </c>
      <c r="I18" s="1899">
        <v>0.20519825397806835</v>
      </c>
      <c r="J18" s="1902">
        <v>1024</v>
      </c>
      <c r="K18" s="1870">
        <v>0.54208575966119643</v>
      </c>
      <c r="L18" s="1901">
        <v>1633</v>
      </c>
      <c r="M18" s="1902">
        <v>172</v>
      </c>
      <c r="N18" s="1902">
        <v>86</v>
      </c>
      <c r="O18" s="1876">
        <v>1891</v>
      </c>
      <c r="P18" s="1898">
        <v>4.3799999999999999E-2</v>
      </c>
      <c r="Q18" s="1899">
        <v>0.20599999999999999</v>
      </c>
      <c r="R18" s="1902">
        <v>1037</v>
      </c>
      <c r="S18" s="1870">
        <v>0.54838709677419351</v>
      </c>
      <c r="T18" s="1901">
        <v>1478</v>
      </c>
      <c r="U18" s="1902">
        <v>187</v>
      </c>
      <c r="V18" s="1902">
        <v>151</v>
      </c>
      <c r="W18" s="1876">
        <v>1816</v>
      </c>
      <c r="X18" s="1898">
        <v>4.3799999999999999E-2</v>
      </c>
      <c r="Y18" s="1899">
        <v>0.34799999999999998</v>
      </c>
      <c r="Z18" s="1902">
        <v>1877</v>
      </c>
      <c r="AA18" s="1870">
        <v>1.033590308370044</v>
      </c>
    </row>
    <row r="19" spans="1:27" ht="17.25" customHeight="1">
      <c r="A19" s="1871" t="s">
        <v>324</v>
      </c>
      <c r="B19" s="1900" t="s">
        <v>325</v>
      </c>
      <c r="C19" s="1873" t="s">
        <v>326</v>
      </c>
      <c r="D19" s="1901">
        <v>798</v>
      </c>
      <c r="E19" s="1902">
        <v>145</v>
      </c>
      <c r="F19" s="1902">
        <v>33</v>
      </c>
      <c r="G19" s="1876">
        <v>976</v>
      </c>
      <c r="H19" s="1898">
        <v>7.2219999999999965E-2</v>
      </c>
      <c r="I19" s="1899">
        <v>0.32483293179272144</v>
      </c>
      <c r="J19" s="1902">
        <v>975</v>
      </c>
      <c r="K19" s="1870">
        <v>0.99897540983606559</v>
      </c>
      <c r="L19" s="1901">
        <v>783</v>
      </c>
      <c r="M19" s="1902">
        <v>149</v>
      </c>
      <c r="N19" s="1902">
        <v>26</v>
      </c>
      <c r="O19" s="1876">
        <v>958</v>
      </c>
      <c r="P19" s="1898">
        <v>7.22E-2</v>
      </c>
      <c r="Q19" s="1899">
        <v>0.30099999999999999</v>
      </c>
      <c r="R19" s="1902">
        <v>883</v>
      </c>
      <c r="S19" s="1870">
        <v>0.92171189979123169</v>
      </c>
      <c r="T19" s="1901">
        <v>694</v>
      </c>
      <c r="U19" s="1902">
        <v>205</v>
      </c>
      <c r="V19" s="1902">
        <v>8</v>
      </c>
      <c r="W19" s="1876">
        <v>907</v>
      </c>
      <c r="X19" s="1898">
        <v>7.22E-2</v>
      </c>
      <c r="Y19" s="1899">
        <v>0.312</v>
      </c>
      <c r="Z19" s="1902">
        <v>882</v>
      </c>
      <c r="AA19" s="1870">
        <v>0.97243660418963618</v>
      </c>
    </row>
    <row r="20" spans="1:27" ht="17.25" customHeight="1">
      <c r="A20" s="1871" t="s">
        <v>328</v>
      </c>
      <c r="B20" s="1900" t="s">
        <v>329</v>
      </c>
      <c r="C20" s="1873" t="s">
        <v>330</v>
      </c>
      <c r="D20" s="1901">
        <v>267</v>
      </c>
      <c r="E20" s="1902">
        <v>29</v>
      </c>
      <c r="F20" s="1902">
        <v>11</v>
      </c>
      <c r="G20" s="1876">
        <v>307</v>
      </c>
      <c r="H20" s="1898">
        <v>0.11903999999999998</v>
      </c>
      <c r="I20" s="1899">
        <v>0.28929121953366727</v>
      </c>
      <c r="J20" s="1902">
        <v>320</v>
      </c>
      <c r="K20" s="1870">
        <v>1.0423452768729642</v>
      </c>
      <c r="L20" s="1901">
        <v>234</v>
      </c>
      <c r="M20" s="1902">
        <v>24</v>
      </c>
      <c r="N20" s="1902">
        <v>6</v>
      </c>
      <c r="O20" s="1876">
        <v>264</v>
      </c>
      <c r="P20" s="1898">
        <v>0.11899999999999999</v>
      </c>
      <c r="Q20" s="1899">
        <v>0.22</v>
      </c>
      <c r="R20" s="1902">
        <v>201</v>
      </c>
      <c r="S20" s="1870">
        <v>0.76136363636363635</v>
      </c>
      <c r="T20" s="1901">
        <v>268</v>
      </c>
      <c r="U20" s="1902">
        <v>29</v>
      </c>
      <c r="V20" s="1902">
        <v>6</v>
      </c>
      <c r="W20" s="1876">
        <v>303</v>
      </c>
      <c r="X20" s="1898">
        <v>0.11899999999999999</v>
      </c>
      <c r="Y20" s="1899">
        <v>0.23400000000000001</v>
      </c>
      <c r="Z20" s="1902">
        <v>248</v>
      </c>
      <c r="AA20" s="1870">
        <v>0.81848184818481851</v>
      </c>
    </row>
    <row r="21" spans="1:27" ht="17.25" customHeight="1">
      <c r="A21" s="1871" t="s">
        <v>332</v>
      </c>
      <c r="B21" s="1900" t="s">
        <v>333</v>
      </c>
      <c r="C21" s="1873" t="s">
        <v>334</v>
      </c>
      <c r="D21" s="1901">
        <v>51</v>
      </c>
      <c r="E21" s="1902">
        <v>2</v>
      </c>
      <c r="F21" s="1902">
        <v>2</v>
      </c>
      <c r="G21" s="1876">
        <v>55</v>
      </c>
      <c r="H21" s="1898">
        <v>0.19623999999999994</v>
      </c>
      <c r="I21" s="1899">
        <v>0.39574303665084054</v>
      </c>
      <c r="J21" s="1902">
        <v>92</v>
      </c>
      <c r="K21" s="1870">
        <v>1.6727272727272726</v>
      </c>
      <c r="L21" s="1901">
        <v>47</v>
      </c>
      <c r="M21" s="1902">
        <v>9</v>
      </c>
      <c r="N21" s="1902">
        <v>0</v>
      </c>
      <c r="O21" s="1876">
        <v>56</v>
      </c>
      <c r="P21" s="1898">
        <v>0.19620000000000001</v>
      </c>
      <c r="Q21" s="1899">
        <v>0.379</v>
      </c>
      <c r="R21" s="1902">
        <v>90</v>
      </c>
      <c r="S21" s="1870">
        <v>1.6071428571428572</v>
      </c>
      <c r="T21" s="1901">
        <v>37</v>
      </c>
      <c r="U21" s="1902">
        <v>5</v>
      </c>
      <c r="V21" s="1902">
        <v>0</v>
      </c>
      <c r="W21" s="1876">
        <v>42</v>
      </c>
      <c r="X21" s="1898">
        <v>0.19620000000000001</v>
      </c>
      <c r="Y21" s="1899">
        <v>0.30399999999999999</v>
      </c>
      <c r="Z21" s="1902">
        <v>51</v>
      </c>
      <c r="AA21" s="1870">
        <v>1.2142857142857142</v>
      </c>
    </row>
    <row r="22" spans="1:27" ht="17.25" customHeight="1">
      <c r="A22" s="1871" t="s">
        <v>336</v>
      </c>
      <c r="B22" s="1900" t="s">
        <v>337</v>
      </c>
      <c r="C22" s="1873" t="s">
        <v>338</v>
      </c>
      <c r="D22" s="1901">
        <v>34</v>
      </c>
      <c r="E22" s="1902">
        <v>4</v>
      </c>
      <c r="F22" s="1902">
        <v>0</v>
      </c>
      <c r="G22" s="1876">
        <v>38</v>
      </c>
      <c r="H22" s="1898">
        <v>0.32347999999999982</v>
      </c>
      <c r="I22" s="1899">
        <v>0.28143093636388639</v>
      </c>
      <c r="J22" s="1902">
        <v>47</v>
      </c>
      <c r="K22" s="1870">
        <v>1.236842105263158</v>
      </c>
      <c r="L22" s="1901">
        <v>38</v>
      </c>
      <c r="M22" s="1902">
        <v>1</v>
      </c>
      <c r="N22" s="1902">
        <v>1</v>
      </c>
      <c r="O22" s="1876">
        <v>40</v>
      </c>
      <c r="P22" s="1898">
        <v>0.32350000000000001</v>
      </c>
      <c r="Q22" s="1899">
        <v>0.31900000000000001</v>
      </c>
      <c r="R22" s="1902">
        <v>56</v>
      </c>
      <c r="S22" s="1870">
        <v>1.4</v>
      </c>
      <c r="T22" s="1901">
        <v>35</v>
      </c>
      <c r="U22" s="1902">
        <v>1</v>
      </c>
      <c r="V22" s="1902">
        <v>1</v>
      </c>
      <c r="W22" s="1876">
        <v>37</v>
      </c>
      <c r="X22" s="1898">
        <v>0.32350000000000001</v>
      </c>
      <c r="Y22" s="1899">
        <v>0.43</v>
      </c>
      <c r="Z22" s="1902">
        <v>70</v>
      </c>
      <c r="AA22" s="1870">
        <v>1.8918918918918919</v>
      </c>
    </row>
    <row r="23" spans="1:27" ht="17.25" customHeight="1">
      <c r="A23" s="1871">
        <v>9</v>
      </c>
      <c r="B23" s="1900">
        <v>100</v>
      </c>
      <c r="C23" s="1873" t="s">
        <v>340</v>
      </c>
      <c r="D23" s="1901">
        <v>282</v>
      </c>
      <c r="E23" s="1902">
        <v>1</v>
      </c>
      <c r="F23" s="1902">
        <v>0</v>
      </c>
      <c r="G23" s="1876">
        <v>283</v>
      </c>
      <c r="H23" s="1898">
        <v>1</v>
      </c>
      <c r="I23" s="1899">
        <v>0.32107997817016559</v>
      </c>
      <c r="J23" s="1902">
        <v>187</v>
      </c>
      <c r="K23" s="1870">
        <v>0.66077738515901063</v>
      </c>
      <c r="L23" s="1901">
        <v>390</v>
      </c>
      <c r="M23" s="1902">
        <v>0</v>
      </c>
      <c r="N23" s="1902">
        <v>0</v>
      </c>
      <c r="O23" s="1876">
        <v>390</v>
      </c>
      <c r="P23" s="1898">
        <v>1</v>
      </c>
      <c r="Q23" s="1899">
        <v>0.249</v>
      </c>
      <c r="R23" s="1902">
        <v>249</v>
      </c>
      <c r="S23" s="1870">
        <v>0.63846153846153841</v>
      </c>
      <c r="T23" s="1901">
        <v>309</v>
      </c>
      <c r="U23" s="1902">
        <v>1</v>
      </c>
      <c r="V23" s="1902">
        <v>0</v>
      </c>
      <c r="W23" s="1876">
        <v>310</v>
      </c>
      <c r="X23" s="1898">
        <v>1</v>
      </c>
      <c r="Y23" s="1899">
        <v>0.26900000000000002</v>
      </c>
      <c r="Z23" s="1902">
        <v>236</v>
      </c>
      <c r="AA23" s="1870">
        <v>0.76129032258064511</v>
      </c>
    </row>
    <row r="24" spans="1:27" ht="17.25" customHeight="1">
      <c r="A24" s="1871" t="s">
        <v>341</v>
      </c>
      <c r="B24" s="1900">
        <v>100</v>
      </c>
      <c r="C24" s="1873" t="s">
        <v>342</v>
      </c>
      <c r="D24" s="1901">
        <v>0</v>
      </c>
      <c r="E24" s="1902">
        <v>0</v>
      </c>
      <c r="F24" s="1902">
        <v>0</v>
      </c>
      <c r="G24" s="1879">
        <v>0</v>
      </c>
      <c r="H24" s="1903">
        <v>0</v>
      </c>
      <c r="I24" s="1903">
        <v>0</v>
      </c>
      <c r="J24" s="1902">
        <v>0</v>
      </c>
      <c r="K24" s="1878">
        <v>0</v>
      </c>
      <c r="L24" s="1901">
        <v>0</v>
      </c>
      <c r="M24" s="1902">
        <v>0</v>
      </c>
      <c r="N24" s="1902">
        <v>0</v>
      </c>
      <c r="O24" s="1879">
        <v>0</v>
      </c>
      <c r="P24" s="1903">
        <v>0</v>
      </c>
      <c r="Q24" s="1903">
        <v>0</v>
      </c>
      <c r="R24" s="1902">
        <v>0</v>
      </c>
      <c r="S24" s="1878">
        <v>0</v>
      </c>
      <c r="T24" s="1901">
        <v>0</v>
      </c>
      <c r="U24" s="1902">
        <v>0</v>
      </c>
      <c r="V24" s="1902">
        <v>0</v>
      </c>
      <c r="W24" s="1879">
        <v>0</v>
      </c>
      <c r="X24" s="1903">
        <v>0</v>
      </c>
      <c r="Y24" s="1903">
        <v>0</v>
      </c>
      <c r="Z24" s="1902">
        <v>0</v>
      </c>
      <c r="AA24" s="1878">
        <v>0</v>
      </c>
    </row>
    <row r="25" spans="1:27" ht="17.25" customHeight="1">
      <c r="A25" s="1904">
        <v>10</v>
      </c>
      <c r="B25" s="1881">
        <v>100</v>
      </c>
      <c r="C25" s="1882" t="s">
        <v>343</v>
      </c>
      <c r="D25" s="1883">
        <v>0</v>
      </c>
      <c r="E25" s="1905">
        <v>0</v>
      </c>
      <c r="F25" s="1905">
        <v>0</v>
      </c>
      <c r="G25" s="1906">
        <v>0</v>
      </c>
      <c r="H25" s="1907">
        <v>0</v>
      </c>
      <c r="I25" s="1907">
        <v>0</v>
      </c>
      <c r="J25" s="1905">
        <v>0</v>
      </c>
      <c r="K25" s="1908">
        <v>0</v>
      </c>
      <c r="L25" s="1883">
        <v>0</v>
      </c>
      <c r="M25" s="1905">
        <v>0</v>
      </c>
      <c r="N25" s="1905">
        <v>0</v>
      </c>
      <c r="O25" s="1906">
        <v>0</v>
      </c>
      <c r="P25" s="1907">
        <v>0</v>
      </c>
      <c r="Q25" s="1907">
        <v>0</v>
      </c>
      <c r="R25" s="1905">
        <v>0</v>
      </c>
      <c r="S25" s="1908">
        <v>0</v>
      </c>
      <c r="T25" s="1883">
        <v>0</v>
      </c>
      <c r="U25" s="1905">
        <v>0</v>
      </c>
      <c r="V25" s="1905">
        <v>0</v>
      </c>
      <c r="W25" s="1906">
        <v>0</v>
      </c>
      <c r="X25" s="1907">
        <v>0</v>
      </c>
      <c r="Y25" s="1907">
        <v>0</v>
      </c>
      <c r="Z25" s="1905">
        <v>0</v>
      </c>
      <c r="AA25" s="1908">
        <v>0</v>
      </c>
    </row>
    <row r="26" spans="1:27" s="47" customFormat="1" ht="17.25" customHeight="1" thickBot="1">
      <c r="A26" s="2092" t="s">
        <v>16</v>
      </c>
      <c r="B26" s="2093"/>
      <c r="C26" s="1909"/>
      <c r="D26" s="1910">
        <v>42565</v>
      </c>
      <c r="E26" s="1910">
        <v>15793</v>
      </c>
      <c r="F26" s="1910">
        <v>3574</v>
      </c>
      <c r="G26" s="1910">
        <v>61932</v>
      </c>
      <c r="H26" s="1911">
        <v>1.21E-2</v>
      </c>
      <c r="I26" s="1912">
        <v>0.36299999999999999</v>
      </c>
      <c r="J26" s="1910">
        <v>25994</v>
      </c>
      <c r="K26" s="1913">
        <v>0.41971840082671319</v>
      </c>
      <c r="L26" s="1910">
        <v>41850</v>
      </c>
      <c r="M26" s="1910">
        <v>15146</v>
      </c>
      <c r="N26" s="1910">
        <v>3545</v>
      </c>
      <c r="O26" s="1910">
        <v>60541</v>
      </c>
      <c r="P26" s="1911">
        <v>1.37E-2</v>
      </c>
      <c r="Q26" s="1912">
        <v>0.36499999999999999</v>
      </c>
      <c r="R26" s="1910">
        <v>25271</v>
      </c>
      <c r="S26" s="1913">
        <v>0.41741959994053618</v>
      </c>
      <c r="T26" s="1910">
        <v>40101</v>
      </c>
      <c r="U26" s="1910">
        <v>16558</v>
      </c>
      <c r="V26" s="1910">
        <v>3685</v>
      </c>
      <c r="W26" s="1910">
        <v>60344</v>
      </c>
      <c r="X26" s="1911">
        <v>1.2500000000000001E-2</v>
      </c>
      <c r="Y26" s="1912">
        <v>0.375</v>
      </c>
      <c r="Z26" s="1910">
        <v>26318</v>
      </c>
      <c r="AA26" s="1913">
        <v>0.43613283839321226</v>
      </c>
    </row>
    <row r="27" spans="1:27" ht="8.25" customHeight="1" thickBot="1">
      <c r="A27" s="119"/>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row>
    <row r="28" spans="1:27" s="109" customFormat="1" ht="17.25" customHeight="1">
      <c r="A28" s="692"/>
      <c r="B28" s="692"/>
      <c r="C28" s="692"/>
      <c r="D28" s="2056" t="str">
        <f>+D3</f>
        <v>Q4 2017</v>
      </c>
      <c r="E28" s="2057"/>
      <c r="F28" s="2057"/>
      <c r="G28" s="2057"/>
      <c r="H28" s="2057"/>
      <c r="I28" s="2057"/>
      <c r="J28" s="2057"/>
      <c r="K28" s="2057"/>
      <c r="L28" s="2056" t="str">
        <f>+L3</f>
        <v>Q3 2017</v>
      </c>
      <c r="M28" s="2057"/>
      <c r="N28" s="2057"/>
      <c r="O28" s="2057"/>
      <c r="P28" s="2057"/>
      <c r="Q28" s="2057"/>
      <c r="R28" s="2057"/>
      <c r="S28" s="2057"/>
      <c r="T28" s="2067" t="str">
        <f>+T3</f>
        <v>Q2 2017</v>
      </c>
      <c r="U28" s="2068"/>
      <c r="V28" s="2068"/>
      <c r="W28" s="2068"/>
      <c r="X28" s="2068"/>
      <c r="Y28" s="2068"/>
      <c r="Z28" s="2068"/>
      <c r="AA28" s="2069"/>
    </row>
    <row r="29" spans="1:27" s="109" customFormat="1" ht="17.25" customHeight="1" thickBot="1">
      <c r="A29" s="702"/>
      <c r="B29" s="696"/>
      <c r="C29" s="696"/>
      <c r="D29" s="2064" t="s">
        <v>385</v>
      </c>
      <c r="E29" s="2065"/>
      <c r="F29" s="2065"/>
      <c r="G29" s="2065"/>
      <c r="H29" s="2065"/>
      <c r="I29" s="2065"/>
      <c r="J29" s="2065"/>
      <c r="K29" s="2065"/>
      <c r="L29" s="2065"/>
      <c r="M29" s="2065"/>
      <c r="N29" s="2065"/>
      <c r="O29" s="2065"/>
      <c r="P29" s="2065"/>
      <c r="Q29" s="2065"/>
      <c r="R29" s="2065"/>
      <c r="S29" s="2065"/>
      <c r="T29" s="2065"/>
      <c r="U29" s="2065"/>
      <c r="V29" s="2065"/>
      <c r="W29" s="2065"/>
      <c r="X29" s="2065"/>
      <c r="Y29" s="2065"/>
      <c r="Z29" s="2065"/>
      <c r="AA29" s="2066"/>
    </row>
    <row r="30" spans="1:27" ht="18" customHeight="1">
      <c r="A30" s="2084" t="s">
        <v>277</v>
      </c>
      <c r="B30" s="2086" t="s">
        <v>542</v>
      </c>
      <c r="C30" s="2072" t="s">
        <v>279</v>
      </c>
      <c r="D30" s="2059" t="s">
        <v>722</v>
      </c>
      <c r="E30" s="2060"/>
      <c r="F30" s="2060"/>
      <c r="G30" s="2061"/>
      <c r="H30" s="2062" t="s">
        <v>345</v>
      </c>
      <c r="I30" s="2062" t="s">
        <v>346</v>
      </c>
      <c r="J30" s="2062" t="s">
        <v>601</v>
      </c>
      <c r="K30" s="2070" t="s">
        <v>278</v>
      </c>
      <c r="L30" s="2059" t="s">
        <v>722</v>
      </c>
      <c r="M30" s="2060"/>
      <c r="N30" s="2060"/>
      <c r="O30" s="2061"/>
      <c r="P30" s="2062" t="s">
        <v>345</v>
      </c>
      <c r="Q30" s="2062" t="s">
        <v>346</v>
      </c>
      <c r="R30" s="2062" t="s">
        <v>601</v>
      </c>
      <c r="S30" s="2070" t="s">
        <v>278</v>
      </c>
      <c r="T30" s="2059" t="s">
        <v>722</v>
      </c>
      <c r="U30" s="2060"/>
      <c r="V30" s="2060"/>
      <c r="W30" s="2061"/>
      <c r="X30" s="2062" t="s">
        <v>345</v>
      </c>
      <c r="Y30" s="2062" t="s">
        <v>346</v>
      </c>
      <c r="Z30" s="2062" t="s">
        <v>601</v>
      </c>
      <c r="AA30" s="2070" t="s">
        <v>278</v>
      </c>
    </row>
    <row r="31" spans="1:27" ht="18" customHeight="1">
      <c r="A31" s="2085"/>
      <c r="B31" s="2087"/>
      <c r="C31" s="2073"/>
      <c r="D31" s="1218" t="s">
        <v>360</v>
      </c>
      <c r="E31" s="1219" t="s">
        <v>383</v>
      </c>
      <c r="F31" s="1219" t="s">
        <v>384</v>
      </c>
      <c r="G31" s="1220" t="s">
        <v>5</v>
      </c>
      <c r="H31" s="2063"/>
      <c r="I31" s="2063"/>
      <c r="J31" s="2063"/>
      <c r="K31" s="2071"/>
      <c r="L31" s="1218" t="s">
        <v>360</v>
      </c>
      <c r="M31" s="1219" t="s">
        <v>383</v>
      </c>
      <c r="N31" s="1219" t="s">
        <v>384</v>
      </c>
      <c r="O31" s="1220" t="s">
        <v>5</v>
      </c>
      <c r="P31" s="2063"/>
      <c r="Q31" s="2063"/>
      <c r="R31" s="2063"/>
      <c r="S31" s="2071"/>
      <c r="T31" s="1218" t="s">
        <v>360</v>
      </c>
      <c r="U31" s="1219" t="s">
        <v>383</v>
      </c>
      <c r="V31" s="1219" t="s">
        <v>384</v>
      </c>
      <c r="W31" s="1220" t="s">
        <v>5</v>
      </c>
      <c r="X31" s="2063"/>
      <c r="Y31" s="2063"/>
      <c r="Z31" s="2063"/>
      <c r="AA31" s="2071"/>
    </row>
    <row r="32" spans="1:27" ht="17.25" customHeight="1">
      <c r="A32" s="1861">
        <v>1</v>
      </c>
      <c r="B32" s="1862" t="s">
        <v>282</v>
      </c>
      <c r="C32" s="1863" t="s">
        <v>281</v>
      </c>
      <c r="D32" s="1896">
        <v>16898</v>
      </c>
      <c r="E32" s="1897">
        <v>282</v>
      </c>
      <c r="F32" s="1897">
        <v>913</v>
      </c>
      <c r="G32" s="1866">
        <v>18093</v>
      </c>
      <c r="H32" s="1898">
        <v>6.9999999999999953E-5</v>
      </c>
      <c r="I32" s="1899">
        <v>5.8177213022857284E-2</v>
      </c>
      <c r="J32" s="1897">
        <v>125</v>
      </c>
      <c r="K32" s="1870">
        <v>6.9087492400375832E-3</v>
      </c>
      <c r="L32" s="1896">
        <v>14578</v>
      </c>
      <c r="M32" s="1897">
        <v>274</v>
      </c>
      <c r="N32" s="1897">
        <v>1023</v>
      </c>
      <c r="O32" s="1866">
        <v>15875</v>
      </c>
      <c r="P32" s="1898">
        <v>1E-4</v>
      </c>
      <c r="Q32" s="1899">
        <v>5.6000000000000001E-2</v>
      </c>
      <c r="R32" s="1897">
        <v>118</v>
      </c>
      <c r="S32" s="1870">
        <v>7.4330708661417321E-3</v>
      </c>
      <c r="T32" s="1896">
        <v>15759</v>
      </c>
      <c r="U32" s="1897">
        <v>295</v>
      </c>
      <c r="V32" s="1897">
        <v>940</v>
      </c>
      <c r="W32" s="1866">
        <v>16994</v>
      </c>
      <c r="X32" s="1898">
        <v>1E-4</v>
      </c>
      <c r="Y32" s="1899">
        <v>5.8999999999999997E-2</v>
      </c>
      <c r="Z32" s="1897">
        <v>149</v>
      </c>
      <c r="AA32" s="1870">
        <v>8.7678004001412266E-3</v>
      </c>
    </row>
    <row r="33" spans="1:27" ht="17.25" customHeight="1">
      <c r="A33" s="1871" t="s">
        <v>283</v>
      </c>
      <c r="B33" s="1900" t="s">
        <v>285</v>
      </c>
      <c r="C33" s="1873" t="s">
        <v>85</v>
      </c>
      <c r="D33" s="1901">
        <v>4972</v>
      </c>
      <c r="E33" s="1902">
        <v>2666</v>
      </c>
      <c r="F33" s="1902">
        <v>662</v>
      </c>
      <c r="G33" s="1876">
        <v>8300</v>
      </c>
      <c r="H33" s="1898">
        <v>2.5000000000000006E-4</v>
      </c>
      <c r="I33" s="1899">
        <v>0.12787282648365855</v>
      </c>
      <c r="J33" s="1902">
        <v>320</v>
      </c>
      <c r="K33" s="1870">
        <v>3.8554216867469883E-2</v>
      </c>
      <c r="L33" s="1901">
        <v>4755</v>
      </c>
      <c r="M33" s="1902">
        <v>2482</v>
      </c>
      <c r="N33" s="1902">
        <v>1007</v>
      </c>
      <c r="O33" s="1876">
        <v>8244</v>
      </c>
      <c r="P33" s="1898">
        <v>2.9999999999999997E-4</v>
      </c>
      <c r="Q33" s="1899">
        <v>0.129</v>
      </c>
      <c r="R33" s="1902">
        <v>321</v>
      </c>
      <c r="S33" s="1870">
        <v>3.8937409024745268E-2</v>
      </c>
      <c r="T33" s="1901">
        <v>4605</v>
      </c>
      <c r="U33" s="1902">
        <v>2646</v>
      </c>
      <c r="V33" s="1902">
        <v>848</v>
      </c>
      <c r="W33" s="1876">
        <v>8099</v>
      </c>
      <c r="X33" s="1898">
        <v>1E-4</v>
      </c>
      <c r="Y33" s="1899">
        <v>0.13</v>
      </c>
      <c r="Z33" s="1902">
        <v>229</v>
      </c>
      <c r="AA33" s="1870">
        <v>2.8275095690826028E-2</v>
      </c>
    </row>
    <row r="34" spans="1:27" ht="17.25" customHeight="1">
      <c r="A34" s="1871" t="s">
        <v>286</v>
      </c>
      <c r="B34" s="1900" t="s">
        <v>288</v>
      </c>
      <c r="C34" s="1873" t="s">
        <v>84</v>
      </c>
      <c r="D34" s="1901">
        <v>1657</v>
      </c>
      <c r="E34" s="1902">
        <v>1028</v>
      </c>
      <c r="F34" s="1902">
        <v>463</v>
      </c>
      <c r="G34" s="1876">
        <v>3148</v>
      </c>
      <c r="H34" s="1898">
        <v>4.2000000000000002E-4</v>
      </c>
      <c r="I34" s="1899">
        <v>0.17758283797491742</v>
      </c>
      <c r="J34" s="1902">
        <v>178</v>
      </c>
      <c r="K34" s="1870">
        <v>5.6543837357052096E-2</v>
      </c>
      <c r="L34" s="1901">
        <v>1579</v>
      </c>
      <c r="M34" s="1902">
        <v>961</v>
      </c>
      <c r="N34" s="1902">
        <v>73</v>
      </c>
      <c r="O34" s="1876">
        <v>2613</v>
      </c>
      <c r="P34" s="1898">
        <v>4.0000000000000002E-4</v>
      </c>
      <c r="Q34" s="1899">
        <v>0.182</v>
      </c>
      <c r="R34" s="1902">
        <v>168</v>
      </c>
      <c r="S34" s="1870">
        <v>6.4293915040183697E-2</v>
      </c>
      <c r="T34" s="1901">
        <v>1685</v>
      </c>
      <c r="U34" s="1902">
        <v>712</v>
      </c>
      <c r="V34" s="1902">
        <v>150</v>
      </c>
      <c r="W34" s="1876">
        <v>2547</v>
      </c>
      <c r="X34" s="1898">
        <v>2.9999999999999997E-4</v>
      </c>
      <c r="Y34" s="1899">
        <v>0.17799999999999999</v>
      </c>
      <c r="Z34" s="1902">
        <v>121</v>
      </c>
      <c r="AA34" s="1870">
        <v>4.7506870828425599E-2</v>
      </c>
    </row>
    <row r="35" spans="1:27" ht="17.25" customHeight="1">
      <c r="A35" s="1871" t="s">
        <v>289</v>
      </c>
      <c r="B35" s="1900" t="s">
        <v>291</v>
      </c>
      <c r="C35" s="1873" t="s">
        <v>151</v>
      </c>
      <c r="D35" s="1901">
        <v>85</v>
      </c>
      <c r="E35" s="1902">
        <v>0</v>
      </c>
      <c r="F35" s="1902">
        <v>1052</v>
      </c>
      <c r="G35" s="1876">
        <v>1137</v>
      </c>
      <c r="H35" s="1914">
        <v>7.2000000000000254E-4</v>
      </c>
      <c r="I35" s="1915">
        <v>0.10796317829977164</v>
      </c>
      <c r="J35" s="1869">
        <v>32</v>
      </c>
      <c r="K35" s="1870">
        <v>2.8144239226033423E-2</v>
      </c>
      <c r="L35" s="1901">
        <v>84</v>
      </c>
      <c r="M35" s="1902">
        <v>1</v>
      </c>
      <c r="N35" s="1902">
        <v>231</v>
      </c>
      <c r="O35" s="1876">
        <v>316</v>
      </c>
      <c r="P35" s="1914">
        <v>6.9999999999999999E-4</v>
      </c>
      <c r="Q35" s="1915">
        <v>0.107</v>
      </c>
      <c r="R35" s="1869">
        <v>11</v>
      </c>
      <c r="S35" s="1870">
        <v>3.4810126582278479E-2</v>
      </c>
      <c r="T35" s="1901">
        <v>8</v>
      </c>
      <c r="U35" s="1902">
        <v>1</v>
      </c>
      <c r="V35" s="1902">
        <v>287</v>
      </c>
      <c r="W35" s="1876">
        <v>296</v>
      </c>
      <c r="X35" s="1914">
        <v>5.0000000000000001E-4</v>
      </c>
      <c r="Y35" s="1915">
        <v>0.108</v>
      </c>
      <c r="Z35" s="1869">
        <v>4</v>
      </c>
      <c r="AA35" s="1870">
        <v>1.3513513513513514E-2</v>
      </c>
    </row>
    <row r="36" spans="1:27" ht="17.25" customHeight="1">
      <c r="A36" s="1871" t="s">
        <v>292</v>
      </c>
      <c r="B36" s="1900" t="s">
        <v>295</v>
      </c>
      <c r="C36" s="1873" t="s">
        <v>294</v>
      </c>
      <c r="D36" s="1901">
        <v>0</v>
      </c>
      <c r="E36" s="1902">
        <v>0</v>
      </c>
      <c r="F36" s="1902">
        <v>5</v>
      </c>
      <c r="G36" s="1876">
        <v>5</v>
      </c>
      <c r="H36" s="1914">
        <v>1.2200000000000002E-3</v>
      </c>
      <c r="I36" s="1915">
        <v>0.17199999999999979</v>
      </c>
      <c r="J36" s="1869">
        <v>0</v>
      </c>
      <c r="K36" s="1878">
        <v>0</v>
      </c>
      <c r="L36" s="1901">
        <v>0</v>
      </c>
      <c r="M36" s="1902">
        <v>0</v>
      </c>
      <c r="N36" s="1902">
        <v>740</v>
      </c>
      <c r="O36" s="1876">
        <v>740</v>
      </c>
      <c r="P36" s="1914">
        <v>1.1999999999999999E-3</v>
      </c>
      <c r="Q36" s="1915">
        <v>0.113</v>
      </c>
      <c r="R36" s="1869">
        <v>28</v>
      </c>
      <c r="S36" s="1870">
        <v>3.783783783783784E-2</v>
      </c>
      <c r="T36" s="1901">
        <v>0</v>
      </c>
      <c r="U36" s="1902">
        <v>0</v>
      </c>
      <c r="V36" s="1902">
        <v>623</v>
      </c>
      <c r="W36" s="1876">
        <v>623</v>
      </c>
      <c r="X36" s="1914">
        <v>8.0000000000000004E-4</v>
      </c>
      <c r="Y36" s="1915">
        <v>1.1000000000000001E-3</v>
      </c>
      <c r="Z36" s="1869">
        <v>17</v>
      </c>
      <c r="AA36" s="1870">
        <v>2.7287319422150885E-2</v>
      </c>
    </row>
    <row r="37" spans="1:27" ht="17.25" customHeight="1">
      <c r="A37" s="1871" t="s">
        <v>296</v>
      </c>
      <c r="B37" s="1900" t="s">
        <v>299</v>
      </c>
      <c r="C37" s="1873" t="s">
        <v>298</v>
      </c>
      <c r="D37" s="1901">
        <v>0</v>
      </c>
      <c r="E37" s="1902">
        <v>0</v>
      </c>
      <c r="F37" s="1902">
        <v>5</v>
      </c>
      <c r="G37" s="1876">
        <v>5</v>
      </c>
      <c r="H37" s="1914">
        <v>2.0899999999999994E-3</v>
      </c>
      <c r="I37" s="1915">
        <v>0.11600000000000003</v>
      </c>
      <c r="J37" s="1869">
        <v>0</v>
      </c>
      <c r="K37" s="1878">
        <v>0</v>
      </c>
      <c r="L37" s="1901">
        <v>0</v>
      </c>
      <c r="M37" s="1902">
        <v>0</v>
      </c>
      <c r="N37" s="1902">
        <v>10</v>
      </c>
      <c r="O37" s="1876">
        <v>10</v>
      </c>
      <c r="P37" s="1914">
        <v>2.0999999999999999E-3</v>
      </c>
      <c r="Q37" s="1915">
        <v>0.11600000000000001</v>
      </c>
      <c r="R37" s="1869">
        <v>1</v>
      </c>
      <c r="S37" s="1878">
        <v>0</v>
      </c>
      <c r="T37" s="1901">
        <v>0</v>
      </c>
      <c r="U37" s="1902">
        <v>0</v>
      </c>
      <c r="V37" s="1902">
        <v>7</v>
      </c>
      <c r="W37" s="1876">
        <v>7</v>
      </c>
      <c r="X37" s="1914">
        <v>1.4E-3</v>
      </c>
      <c r="Y37" s="1915">
        <v>0.11600000000000001</v>
      </c>
      <c r="Z37" s="1869">
        <v>0</v>
      </c>
      <c r="AA37" s="1878">
        <v>0</v>
      </c>
    </row>
    <row r="38" spans="1:27" ht="17.25" customHeight="1">
      <c r="A38" s="1871" t="s">
        <v>300</v>
      </c>
      <c r="B38" s="1900" t="s">
        <v>303</v>
      </c>
      <c r="C38" s="1873" t="s">
        <v>302</v>
      </c>
      <c r="D38" s="1901">
        <v>0</v>
      </c>
      <c r="E38" s="1902">
        <v>0</v>
      </c>
      <c r="F38" s="1902">
        <v>0</v>
      </c>
      <c r="G38" s="1876">
        <v>0</v>
      </c>
      <c r="H38" s="1903">
        <v>0</v>
      </c>
      <c r="I38" s="1903">
        <v>0</v>
      </c>
      <c r="J38" s="1869">
        <v>0</v>
      </c>
      <c r="K38" s="1878">
        <v>0</v>
      </c>
      <c r="L38" s="1901">
        <v>0</v>
      </c>
      <c r="M38" s="1902">
        <v>0</v>
      </c>
      <c r="N38" s="1902">
        <v>0</v>
      </c>
      <c r="O38" s="1876">
        <v>0</v>
      </c>
      <c r="P38" s="1903">
        <v>0</v>
      </c>
      <c r="Q38" s="1903">
        <v>0</v>
      </c>
      <c r="R38" s="1869">
        <v>0</v>
      </c>
      <c r="S38" s="1878">
        <v>0</v>
      </c>
      <c r="T38" s="1901">
        <v>0</v>
      </c>
      <c r="U38" s="1902">
        <v>0</v>
      </c>
      <c r="V38" s="1902">
        <v>0</v>
      </c>
      <c r="W38" s="1876">
        <v>0</v>
      </c>
      <c r="X38" s="1903">
        <v>0</v>
      </c>
      <c r="Y38" s="1903">
        <v>0</v>
      </c>
      <c r="Z38" s="1869">
        <v>0</v>
      </c>
      <c r="AA38" s="1878">
        <v>0</v>
      </c>
    </row>
    <row r="39" spans="1:27" ht="17.25" customHeight="1">
      <c r="A39" s="1871" t="s">
        <v>304</v>
      </c>
      <c r="B39" s="1900" t="s">
        <v>307</v>
      </c>
      <c r="C39" s="1873" t="s">
        <v>306</v>
      </c>
      <c r="D39" s="1901">
        <v>0</v>
      </c>
      <c r="E39" s="1902">
        <v>0</v>
      </c>
      <c r="F39" s="1902">
        <v>0</v>
      </c>
      <c r="G39" s="1876">
        <v>0</v>
      </c>
      <c r="H39" s="1903">
        <v>0</v>
      </c>
      <c r="I39" s="1903">
        <v>0</v>
      </c>
      <c r="J39" s="1869">
        <v>0</v>
      </c>
      <c r="K39" s="1878">
        <v>0</v>
      </c>
      <c r="L39" s="1901">
        <v>0</v>
      </c>
      <c r="M39" s="1902">
        <v>0</v>
      </c>
      <c r="N39" s="1902">
        <v>0</v>
      </c>
      <c r="O39" s="1876">
        <v>0</v>
      </c>
      <c r="P39" s="1903">
        <v>0</v>
      </c>
      <c r="Q39" s="1903">
        <v>0</v>
      </c>
      <c r="R39" s="1869">
        <v>0</v>
      </c>
      <c r="S39" s="1878">
        <v>0</v>
      </c>
      <c r="T39" s="1901">
        <v>0</v>
      </c>
      <c r="U39" s="1902">
        <v>0</v>
      </c>
      <c r="V39" s="1902">
        <v>0</v>
      </c>
      <c r="W39" s="1876">
        <v>0</v>
      </c>
      <c r="X39" s="1903">
        <v>0</v>
      </c>
      <c r="Y39" s="1903">
        <v>0</v>
      </c>
      <c r="Z39" s="1869">
        <v>0</v>
      </c>
      <c r="AA39" s="1878">
        <v>0</v>
      </c>
    </row>
    <row r="40" spans="1:27" ht="17.25" customHeight="1">
      <c r="A40" s="1871" t="s">
        <v>308</v>
      </c>
      <c r="B40" s="1900" t="s">
        <v>311</v>
      </c>
      <c r="C40" s="1873" t="s">
        <v>310</v>
      </c>
      <c r="D40" s="1901">
        <v>0</v>
      </c>
      <c r="E40" s="1902">
        <v>0</v>
      </c>
      <c r="F40" s="1902">
        <v>0</v>
      </c>
      <c r="G40" s="1876">
        <v>0</v>
      </c>
      <c r="H40" s="1903">
        <v>0</v>
      </c>
      <c r="I40" s="1903">
        <v>0</v>
      </c>
      <c r="J40" s="1869">
        <v>0</v>
      </c>
      <c r="K40" s="1878">
        <v>0</v>
      </c>
      <c r="L40" s="1901">
        <v>0</v>
      </c>
      <c r="M40" s="1902">
        <v>0</v>
      </c>
      <c r="N40" s="1902">
        <v>0</v>
      </c>
      <c r="O40" s="1876">
        <v>0</v>
      </c>
      <c r="P40" s="1903">
        <v>0</v>
      </c>
      <c r="Q40" s="1903">
        <v>0</v>
      </c>
      <c r="R40" s="1869">
        <v>0</v>
      </c>
      <c r="S40" s="1878">
        <v>0</v>
      </c>
      <c r="T40" s="1901">
        <v>0</v>
      </c>
      <c r="U40" s="1902">
        <v>0</v>
      </c>
      <c r="V40" s="1902">
        <v>0</v>
      </c>
      <c r="W40" s="1876">
        <v>0</v>
      </c>
      <c r="X40" s="1903">
        <v>0</v>
      </c>
      <c r="Y40" s="1903">
        <v>0</v>
      </c>
      <c r="Z40" s="1869">
        <v>0</v>
      </c>
      <c r="AA40" s="1878">
        <v>0</v>
      </c>
    </row>
    <row r="41" spans="1:27" ht="17.25" customHeight="1">
      <c r="A41" s="1871" t="s">
        <v>312</v>
      </c>
      <c r="B41" s="1900" t="s">
        <v>315</v>
      </c>
      <c r="C41" s="1873" t="s">
        <v>314</v>
      </c>
      <c r="D41" s="1901">
        <v>0</v>
      </c>
      <c r="E41" s="1902">
        <v>0</v>
      </c>
      <c r="F41" s="1902">
        <v>0</v>
      </c>
      <c r="G41" s="1876">
        <v>0</v>
      </c>
      <c r="H41" s="1903">
        <v>0</v>
      </c>
      <c r="I41" s="1903">
        <v>0</v>
      </c>
      <c r="J41" s="1869">
        <v>0</v>
      </c>
      <c r="K41" s="1878">
        <v>0</v>
      </c>
      <c r="L41" s="1901">
        <v>0</v>
      </c>
      <c r="M41" s="1902">
        <v>0</v>
      </c>
      <c r="N41" s="1902">
        <v>0</v>
      </c>
      <c r="O41" s="1876">
        <v>0</v>
      </c>
      <c r="P41" s="1903">
        <v>0</v>
      </c>
      <c r="Q41" s="1903">
        <v>0</v>
      </c>
      <c r="R41" s="1869">
        <v>0</v>
      </c>
      <c r="S41" s="1878">
        <v>0</v>
      </c>
      <c r="T41" s="1901">
        <v>0</v>
      </c>
      <c r="U41" s="1902">
        <v>0</v>
      </c>
      <c r="V41" s="1902">
        <v>0</v>
      </c>
      <c r="W41" s="1876">
        <v>0</v>
      </c>
      <c r="X41" s="1903">
        <v>0</v>
      </c>
      <c r="Y41" s="1903">
        <v>0</v>
      </c>
      <c r="Z41" s="1869">
        <v>0</v>
      </c>
      <c r="AA41" s="1878">
        <v>0</v>
      </c>
    </row>
    <row r="42" spans="1:27" ht="17.25" customHeight="1">
      <c r="A42" s="1871" t="s">
        <v>316</v>
      </c>
      <c r="B42" s="1900" t="s">
        <v>319</v>
      </c>
      <c r="C42" s="1873" t="s">
        <v>318</v>
      </c>
      <c r="D42" s="1901">
        <v>0</v>
      </c>
      <c r="E42" s="1902">
        <v>0</v>
      </c>
      <c r="F42" s="1902">
        <v>0</v>
      </c>
      <c r="G42" s="1876">
        <v>0</v>
      </c>
      <c r="H42" s="1903">
        <v>0</v>
      </c>
      <c r="I42" s="1903">
        <v>0</v>
      </c>
      <c r="J42" s="1869">
        <v>0</v>
      </c>
      <c r="K42" s="1878">
        <v>0</v>
      </c>
      <c r="L42" s="1901">
        <v>0</v>
      </c>
      <c r="M42" s="1902">
        <v>0</v>
      </c>
      <c r="N42" s="1902">
        <v>0</v>
      </c>
      <c r="O42" s="1876">
        <v>0</v>
      </c>
      <c r="P42" s="1903">
        <v>0</v>
      </c>
      <c r="Q42" s="1903">
        <v>0</v>
      </c>
      <c r="R42" s="1869">
        <v>0</v>
      </c>
      <c r="S42" s="1878">
        <v>0</v>
      </c>
      <c r="T42" s="1901">
        <v>0</v>
      </c>
      <c r="U42" s="1902">
        <v>0</v>
      </c>
      <c r="V42" s="1902">
        <v>0</v>
      </c>
      <c r="W42" s="1876">
        <v>0</v>
      </c>
      <c r="X42" s="1903">
        <v>0</v>
      </c>
      <c r="Y42" s="1903">
        <v>0</v>
      </c>
      <c r="Z42" s="1869">
        <v>0</v>
      </c>
      <c r="AA42" s="1878">
        <v>0</v>
      </c>
    </row>
    <row r="43" spans="1:27" ht="17.25" customHeight="1">
      <c r="A43" s="1871" t="s">
        <v>320</v>
      </c>
      <c r="B43" s="1900" t="s">
        <v>323</v>
      </c>
      <c r="C43" s="1873" t="s">
        <v>322</v>
      </c>
      <c r="D43" s="1901">
        <v>159</v>
      </c>
      <c r="E43" s="1902">
        <v>48</v>
      </c>
      <c r="F43" s="1902">
        <v>11</v>
      </c>
      <c r="G43" s="1876">
        <v>218</v>
      </c>
      <c r="H43" s="1898">
        <v>5.0649999999999994E-2</v>
      </c>
      <c r="I43" s="1899">
        <v>0.14100000000000001</v>
      </c>
      <c r="J43" s="1876">
        <v>91.023130080000001</v>
      </c>
      <c r="K43" s="1870">
        <v>0.41753729394495415</v>
      </c>
      <c r="L43" s="1901">
        <v>216</v>
      </c>
      <c r="M43" s="1902">
        <v>54</v>
      </c>
      <c r="N43" s="1902">
        <v>5</v>
      </c>
      <c r="O43" s="1876">
        <v>275</v>
      </c>
      <c r="P43" s="1898">
        <v>5.0700000000000002E-2</v>
      </c>
      <c r="Q43" s="1899">
        <v>0.14099999999999999</v>
      </c>
      <c r="R43" s="1876">
        <v>115</v>
      </c>
      <c r="S43" s="1870">
        <v>0.41818181818181815</v>
      </c>
      <c r="T43" s="1901">
        <v>245</v>
      </c>
      <c r="U43" s="1902">
        <v>57</v>
      </c>
      <c r="V43" s="1902">
        <v>12</v>
      </c>
      <c r="W43" s="1876">
        <v>314</v>
      </c>
      <c r="X43" s="1898">
        <v>4.6899999999999997E-2</v>
      </c>
      <c r="Y43" s="1899">
        <v>0.14099999999999999</v>
      </c>
      <c r="Z43" s="1876">
        <v>127</v>
      </c>
      <c r="AA43" s="1870">
        <v>0.40445859872611467</v>
      </c>
    </row>
    <row r="44" spans="1:27" ht="17.25" customHeight="1">
      <c r="A44" s="1871" t="s">
        <v>324</v>
      </c>
      <c r="B44" s="1900" t="s">
        <v>327</v>
      </c>
      <c r="C44" s="1873" t="s">
        <v>326</v>
      </c>
      <c r="D44" s="1901">
        <v>0</v>
      </c>
      <c r="E44" s="1902">
        <v>0</v>
      </c>
      <c r="F44" s="1902">
        <v>0</v>
      </c>
      <c r="G44" s="1876">
        <v>0</v>
      </c>
      <c r="H44" s="1903">
        <v>0</v>
      </c>
      <c r="I44" s="1903">
        <v>0</v>
      </c>
      <c r="J44" s="1869">
        <v>0</v>
      </c>
      <c r="K44" s="1878">
        <v>0</v>
      </c>
      <c r="L44" s="1901">
        <v>17</v>
      </c>
      <c r="M44" s="1902">
        <v>0</v>
      </c>
      <c r="N44" s="1902">
        <v>0</v>
      </c>
      <c r="O44" s="1876">
        <v>17</v>
      </c>
      <c r="P44" s="1914">
        <v>8.6199999999999999E-2</v>
      </c>
      <c r="Q44" s="1915">
        <v>0.185</v>
      </c>
      <c r="R44" s="1869">
        <v>12</v>
      </c>
      <c r="S44" s="1870">
        <v>0.70588235294117652</v>
      </c>
      <c r="T44" s="1901">
        <v>17</v>
      </c>
      <c r="U44" s="1902">
        <v>0</v>
      </c>
      <c r="V44" s="1902">
        <v>0</v>
      </c>
      <c r="W44" s="1876">
        <v>17</v>
      </c>
      <c r="X44" s="1914">
        <v>8.4000000000000005E-2</v>
      </c>
      <c r="Y44" s="1915">
        <v>0.185</v>
      </c>
      <c r="Z44" s="1869">
        <v>12</v>
      </c>
      <c r="AA44" s="1870">
        <v>0.70588235294117652</v>
      </c>
    </row>
    <row r="45" spans="1:27" ht="17.25" customHeight="1">
      <c r="A45" s="1871" t="s">
        <v>328</v>
      </c>
      <c r="B45" s="1900" t="s">
        <v>331</v>
      </c>
      <c r="C45" s="1873" t="s">
        <v>330</v>
      </c>
      <c r="D45" s="1901">
        <v>0</v>
      </c>
      <c r="E45" s="1902">
        <v>0</v>
      </c>
      <c r="F45" s="1902">
        <v>0</v>
      </c>
      <c r="G45" s="1876">
        <v>0</v>
      </c>
      <c r="H45" s="1903">
        <v>0</v>
      </c>
      <c r="I45" s="1903">
        <v>0</v>
      </c>
      <c r="J45" s="1869">
        <v>0</v>
      </c>
      <c r="K45" s="1878">
        <v>0</v>
      </c>
      <c r="L45" s="1901">
        <v>0</v>
      </c>
      <c r="M45" s="1902">
        <v>0</v>
      </c>
      <c r="N45" s="1902">
        <v>0</v>
      </c>
      <c r="O45" s="1876">
        <v>0</v>
      </c>
      <c r="P45" s="1903">
        <v>0</v>
      </c>
      <c r="Q45" s="1903">
        <v>0</v>
      </c>
      <c r="R45" s="1869">
        <v>0</v>
      </c>
      <c r="S45" s="1878">
        <v>0</v>
      </c>
      <c r="T45" s="1901">
        <v>0</v>
      </c>
      <c r="U45" s="1902">
        <v>0</v>
      </c>
      <c r="V45" s="1902">
        <v>0</v>
      </c>
      <c r="W45" s="1876">
        <v>0</v>
      </c>
      <c r="X45" s="1903">
        <v>0</v>
      </c>
      <c r="Y45" s="1903">
        <v>0</v>
      </c>
      <c r="Z45" s="1869">
        <v>0</v>
      </c>
      <c r="AA45" s="1878">
        <v>0</v>
      </c>
    </row>
    <row r="46" spans="1:27" ht="17.25" customHeight="1">
      <c r="A46" s="1871" t="s">
        <v>332</v>
      </c>
      <c r="B46" s="1900" t="s">
        <v>335</v>
      </c>
      <c r="C46" s="1873" t="s">
        <v>334</v>
      </c>
      <c r="D46" s="1901">
        <v>0</v>
      </c>
      <c r="E46" s="1902">
        <v>0</v>
      </c>
      <c r="F46" s="1902">
        <v>0</v>
      </c>
      <c r="G46" s="1876">
        <v>0</v>
      </c>
      <c r="H46" s="1903">
        <v>0</v>
      </c>
      <c r="I46" s="1903">
        <v>0</v>
      </c>
      <c r="J46" s="1869">
        <v>0</v>
      </c>
      <c r="K46" s="1878">
        <v>0</v>
      </c>
      <c r="L46" s="1901">
        <v>0</v>
      </c>
      <c r="M46" s="1902">
        <v>0</v>
      </c>
      <c r="N46" s="1902">
        <v>0</v>
      </c>
      <c r="O46" s="1876">
        <v>0</v>
      </c>
      <c r="P46" s="1903">
        <v>0</v>
      </c>
      <c r="Q46" s="1903">
        <v>0</v>
      </c>
      <c r="R46" s="1869">
        <v>0</v>
      </c>
      <c r="S46" s="1878">
        <v>0</v>
      </c>
      <c r="T46" s="1901">
        <v>0</v>
      </c>
      <c r="U46" s="1902">
        <v>0</v>
      </c>
      <c r="V46" s="1902">
        <v>0</v>
      </c>
      <c r="W46" s="1876">
        <v>0</v>
      </c>
      <c r="X46" s="1903">
        <v>0</v>
      </c>
      <c r="Y46" s="1903">
        <v>0</v>
      </c>
      <c r="Z46" s="1869">
        <v>0</v>
      </c>
      <c r="AA46" s="1878">
        <v>0</v>
      </c>
    </row>
    <row r="47" spans="1:27" ht="17.25" customHeight="1">
      <c r="A47" s="1871" t="s">
        <v>336</v>
      </c>
      <c r="B47" s="1900" t="s">
        <v>339</v>
      </c>
      <c r="C47" s="1873" t="s">
        <v>338</v>
      </c>
      <c r="D47" s="1901">
        <v>0</v>
      </c>
      <c r="E47" s="1902">
        <v>0</v>
      </c>
      <c r="F47" s="1902">
        <v>0</v>
      </c>
      <c r="G47" s="1876">
        <v>0</v>
      </c>
      <c r="H47" s="1903">
        <v>0</v>
      </c>
      <c r="I47" s="1903">
        <v>0</v>
      </c>
      <c r="J47" s="1869">
        <v>0</v>
      </c>
      <c r="K47" s="1878">
        <v>0</v>
      </c>
      <c r="L47" s="1901">
        <v>0</v>
      </c>
      <c r="M47" s="1902">
        <v>0</v>
      </c>
      <c r="N47" s="1902">
        <v>0</v>
      </c>
      <c r="O47" s="1876">
        <v>0</v>
      </c>
      <c r="P47" s="1903">
        <v>0</v>
      </c>
      <c r="Q47" s="1903">
        <v>0</v>
      </c>
      <c r="R47" s="1869">
        <v>0</v>
      </c>
      <c r="S47" s="1878">
        <v>0</v>
      </c>
      <c r="T47" s="1901">
        <v>0</v>
      </c>
      <c r="U47" s="1902">
        <v>0</v>
      </c>
      <c r="V47" s="1902">
        <v>0</v>
      </c>
      <c r="W47" s="1876">
        <v>0</v>
      </c>
      <c r="X47" s="1903">
        <v>0</v>
      </c>
      <c r="Y47" s="1903">
        <v>0</v>
      </c>
      <c r="Z47" s="1869">
        <v>0</v>
      </c>
      <c r="AA47" s="1878">
        <v>0</v>
      </c>
    </row>
    <row r="48" spans="1:27" ht="17.25" customHeight="1">
      <c r="A48" s="1871">
        <v>9</v>
      </c>
      <c r="B48" s="1900">
        <v>100</v>
      </c>
      <c r="C48" s="1873" t="s">
        <v>340</v>
      </c>
      <c r="D48" s="1901">
        <v>0</v>
      </c>
      <c r="E48" s="1902">
        <v>0</v>
      </c>
      <c r="F48" s="1902">
        <v>0</v>
      </c>
      <c r="G48" s="1876">
        <v>0</v>
      </c>
      <c r="H48" s="1903">
        <v>0</v>
      </c>
      <c r="I48" s="1903">
        <v>0</v>
      </c>
      <c r="J48" s="1869">
        <v>0</v>
      </c>
      <c r="K48" s="1878">
        <v>0</v>
      </c>
      <c r="L48" s="1901">
        <v>0</v>
      </c>
      <c r="M48" s="1902">
        <v>0</v>
      </c>
      <c r="N48" s="1902">
        <v>0</v>
      </c>
      <c r="O48" s="1876">
        <v>0</v>
      </c>
      <c r="P48" s="1903">
        <v>0</v>
      </c>
      <c r="Q48" s="1903">
        <v>0</v>
      </c>
      <c r="R48" s="1869">
        <v>0</v>
      </c>
      <c r="S48" s="1878">
        <v>0</v>
      </c>
      <c r="T48" s="1901">
        <v>0</v>
      </c>
      <c r="U48" s="1902">
        <v>0</v>
      </c>
      <c r="V48" s="1902">
        <v>0</v>
      </c>
      <c r="W48" s="1876">
        <v>0</v>
      </c>
      <c r="X48" s="1903">
        <v>0</v>
      </c>
      <c r="Y48" s="1903">
        <v>0</v>
      </c>
      <c r="Z48" s="1869">
        <v>0</v>
      </c>
      <c r="AA48" s="1878">
        <v>0</v>
      </c>
    </row>
    <row r="49" spans="1:27" ht="17.25" customHeight="1">
      <c r="A49" s="1871" t="s">
        <v>341</v>
      </c>
      <c r="B49" s="1900">
        <v>100</v>
      </c>
      <c r="C49" s="1873" t="s">
        <v>342</v>
      </c>
      <c r="D49" s="1901">
        <v>0</v>
      </c>
      <c r="E49" s="1902">
        <v>0</v>
      </c>
      <c r="F49" s="1902">
        <v>0</v>
      </c>
      <c r="G49" s="1879">
        <v>0</v>
      </c>
      <c r="H49" s="1903">
        <v>0</v>
      </c>
      <c r="I49" s="1903">
        <v>0</v>
      </c>
      <c r="J49" s="1869">
        <v>0</v>
      </c>
      <c r="K49" s="1878">
        <v>0</v>
      </c>
      <c r="L49" s="1901">
        <v>0</v>
      </c>
      <c r="M49" s="1902">
        <v>0</v>
      </c>
      <c r="N49" s="1902">
        <v>0</v>
      </c>
      <c r="O49" s="1879">
        <v>0</v>
      </c>
      <c r="P49" s="1903">
        <v>0</v>
      </c>
      <c r="Q49" s="1903">
        <v>0</v>
      </c>
      <c r="R49" s="1869">
        <v>0</v>
      </c>
      <c r="S49" s="1878">
        <v>0</v>
      </c>
      <c r="T49" s="1901">
        <v>0</v>
      </c>
      <c r="U49" s="1902">
        <v>0</v>
      </c>
      <c r="V49" s="1902">
        <v>0</v>
      </c>
      <c r="W49" s="1879">
        <v>0</v>
      </c>
      <c r="X49" s="1903">
        <v>0</v>
      </c>
      <c r="Y49" s="1903">
        <v>0</v>
      </c>
      <c r="Z49" s="1869">
        <v>0</v>
      </c>
      <c r="AA49" s="1878">
        <v>0</v>
      </c>
    </row>
    <row r="50" spans="1:27" ht="17.25" customHeight="1">
      <c r="A50" s="1904">
        <v>10</v>
      </c>
      <c r="B50" s="1881">
        <v>100</v>
      </c>
      <c r="C50" s="1882" t="s">
        <v>343</v>
      </c>
      <c r="D50" s="1883">
        <v>0</v>
      </c>
      <c r="E50" s="1905">
        <v>0</v>
      </c>
      <c r="F50" s="1905">
        <v>0</v>
      </c>
      <c r="G50" s="1906">
        <v>0</v>
      </c>
      <c r="H50" s="1907">
        <v>0</v>
      </c>
      <c r="I50" s="1907">
        <v>0</v>
      </c>
      <c r="J50" s="1916">
        <v>0</v>
      </c>
      <c r="K50" s="1878">
        <v>0</v>
      </c>
      <c r="L50" s="1883">
        <v>0</v>
      </c>
      <c r="M50" s="1905">
        <v>0</v>
      </c>
      <c r="N50" s="1905">
        <v>0</v>
      </c>
      <c r="O50" s="1906">
        <v>0</v>
      </c>
      <c r="P50" s="1907">
        <v>0</v>
      </c>
      <c r="Q50" s="1907">
        <v>0</v>
      </c>
      <c r="R50" s="1916">
        <v>0</v>
      </c>
      <c r="S50" s="1878">
        <v>0</v>
      </c>
      <c r="T50" s="1883">
        <v>0</v>
      </c>
      <c r="U50" s="1905">
        <v>0</v>
      </c>
      <c r="V50" s="1905">
        <v>0</v>
      </c>
      <c r="W50" s="1906">
        <v>0</v>
      </c>
      <c r="X50" s="1907">
        <v>0</v>
      </c>
      <c r="Y50" s="1907">
        <v>0</v>
      </c>
      <c r="Z50" s="1916">
        <v>0</v>
      </c>
      <c r="AA50" s="1878">
        <v>0</v>
      </c>
    </row>
    <row r="51" spans="1:27" ht="17.25" customHeight="1" thickBot="1">
      <c r="A51" s="2092" t="s">
        <v>16</v>
      </c>
      <c r="B51" s="2093"/>
      <c r="C51" s="1909"/>
      <c r="D51" s="1910">
        <v>23771</v>
      </c>
      <c r="E51" s="1910">
        <v>4024</v>
      </c>
      <c r="F51" s="1910">
        <v>3111</v>
      </c>
      <c r="G51" s="1910">
        <v>30906</v>
      </c>
      <c r="H51" s="1917">
        <v>5.0000000000000001E-4</v>
      </c>
      <c r="I51" s="1912">
        <v>9.1999999999999998E-2</v>
      </c>
      <c r="J51" s="1918">
        <v>746.02313007999999</v>
      </c>
      <c r="K51" s="1913">
        <v>2.4138456289393644E-2</v>
      </c>
      <c r="L51" s="1910">
        <v>21229</v>
      </c>
      <c r="M51" s="1910">
        <v>3772</v>
      </c>
      <c r="N51" s="1910">
        <v>3089</v>
      </c>
      <c r="O51" s="1910">
        <v>28090</v>
      </c>
      <c r="P51" s="1917">
        <v>5.9999999999999995E-4</v>
      </c>
      <c r="Q51" s="1912">
        <v>9.1999999999999998E-2</v>
      </c>
      <c r="R51" s="1918">
        <v>774</v>
      </c>
      <c r="S51" s="1913">
        <v>2.7554289782840868E-2</v>
      </c>
      <c r="T51" s="1910">
        <v>22319</v>
      </c>
      <c r="U51" s="1910">
        <v>3711</v>
      </c>
      <c r="V51" s="1910">
        <v>2867</v>
      </c>
      <c r="W51" s="1910">
        <v>28897</v>
      </c>
      <c r="X51" s="1917">
        <v>5.0000000000000001E-4</v>
      </c>
      <c r="Y51" s="1912">
        <v>9.1999999999999998E-2</v>
      </c>
      <c r="Z51" s="1918">
        <v>659</v>
      </c>
      <c r="AA51" s="1913">
        <v>2.280513548119182E-2</v>
      </c>
    </row>
    <row r="52" spans="1:27" s="47" customFormat="1" ht="8.25" customHeight="1" thickBot="1">
      <c r="A52" s="548"/>
      <c r="B52" s="548"/>
      <c r="C52" s="550"/>
      <c r="D52" s="549"/>
      <c r="E52" s="549"/>
      <c r="F52" s="549"/>
      <c r="G52" s="549"/>
      <c r="H52" s="550"/>
      <c r="I52" s="550"/>
      <c r="J52" s="551"/>
      <c r="K52" s="550"/>
      <c r="L52" s="549"/>
      <c r="M52" s="549"/>
      <c r="N52" s="549"/>
      <c r="O52" s="549"/>
      <c r="P52" s="550"/>
      <c r="Q52" s="550"/>
      <c r="R52" s="551"/>
      <c r="S52" s="550"/>
      <c r="T52" s="549"/>
      <c r="U52" s="549"/>
      <c r="V52" s="549"/>
      <c r="W52" s="549"/>
      <c r="X52" s="550"/>
      <c r="Y52" s="550"/>
      <c r="Z52" s="551"/>
      <c r="AA52" s="550"/>
    </row>
    <row r="53" spans="1:27" s="109" customFormat="1" ht="17.25" customHeight="1">
      <c r="A53" s="692"/>
      <c r="B53" s="692"/>
      <c r="C53" s="695"/>
      <c r="D53" s="2067" t="str">
        <f>+D3</f>
        <v>Q4 2017</v>
      </c>
      <c r="E53" s="2068"/>
      <c r="F53" s="2068"/>
      <c r="G53" s="2068"/>
      <c r="H53" s="2068"/>
      <c r="I53" s="2068"/>
      <c r="J53" s="2068"/>
      <c r="K53" s="2068"/>
      <c r="L53" s="2067" t="str">
        <f>+L3</f>
        <v>Q3 2017</v>
      </c>
      <c r="M53" s="2068"/>
      <c r="N53" s="2068"/>
      <c r="O53" s="2068"/>
      <c r="P53" s="2068"/>
      <c r="Q53" s="2068"/>
      <c r="R53" s="2068"/>
      <c r="S53" s="2068"/>
      <c r="T53" s="2067" t="str">
        <f>+T3</f>
        <v>Q2 2017</v>
      </c>
      <c r="U53" s="2068"/>
      <c r="V53" s="2068"/>
      <c r="W53" s="2068"/>
      <c r="X53" s="2068"/>
      <c r="Y53" s="2068"/>
      <c r="Z53" s="2068"/>
      <c r="AA53" s="2069"/>
    </row>
    <row r="54" spans="1:27" s="46" customFormat="1" ht="17.25" customHeight="1" thickBot="1">
      <c r="A54" s="703"/>
      <c r="B54" s="703"/>
      <c r="C54" s="704"/>
      <c r="D54" s="2078" t="s">
        <v>387</v>
      </c>
      <c r="E54" s="2079"/>
      <c r="F54" s="2079"/>
      <c r="G54" s="2079"/>
      <c r="H54" s="2079"/>
      <c r="I54" s="2079"/>
      <c r="J54" s="2079"/>
      <c r="K54" s="2079"/>
      <c r="L54" s="2079"/>
      <c r="M54" s="2079"/>
      <c r="N54" s="2079"/>
      <c r="O54" s="2079"/>
      <c r="P54" s="2079"/>
      <c r="Q54" s="2079"/>
      <c r="R54" s="2079"/>
      <c r="S54" s="2079"/>
      <c r="T54" s="2079"/>
      <c r="U54" s="2079"/>
      <c r="V54" s="2079"/>
      <c r="W54" s="2079"/>
      <c r="X54" s="2079"/>
      <c r="Y54" s="2079"/>
      <c r="Z54" s="2079"/>
      <c r="AA54" s="2080"/>
    </row>
    <row r="55" spans="1:27" ht="18" customHeight="1">
      <c r="A55" s="2084" t="s">
        <v>277</v>
      </c>
      <c r="B55" s="2086" t="s">
        <v>542</v>
      </c>
      <c r="C55" s="2072" t="s">
        <v>279</v>
      </c>
      <c r="D55" s="2081" t="s">
        <v>722</v>
      </c>
      <c r="E55" s="2082"/>
      <c r="F55" s="2082"/>
      <c r="G55" s="2061"/>
      <c r="H55" s="2074" t="s">
        <v>345</v>
      </c>
      <c r="I55" s="2074" t="s">
        <v>346</v>
      </c>
      <c r="J55" s="2074" t="s">
        <v>601</v>
      </c>
      <c r="K55" s="2076" t="s">
        <v>278</v>
      </c>
      <c r="L55" s="2081" t="s">
        <v>722</v>
      </c>
      <c r="M55" s="2082"/>
      <c r="N55" s="2082"/>
      <c r="O55" s="2061"/>
      <c r="P55" s="2074" t="s">
        <v>345</v>
      </c>
      <c r="Q55" s="2074" t="s">
        <v>346</v>
      </c>
      <c r="R55" s="2074" t="s">
        <v>601</v>
      </c>
      <c r="S55" s="2076" t="s">
        <v>278</v>
      </c>
      <c r="T55" s="2081" t="s">
        <v>722</v>
      </c>
      <c r="U55" s="2082"/>
      <c r="V55" s="2082"/>
      <c r="W55" s="2061"/>
      <c r="X55" s="2074" t="s">
        <v>345</v>
      </c>
      <c r="Y55" s="2074" t="s">
        <v>346</v>
      </c>
      <c r="Z55" s="2074" t="s">
        <v>601</v>
      </c>
      <c r="AA55" s="2076" t="s">
        <v>278</v>
      </c>
    </row>
    <row r="56" spans="1:27" ht="18" customHeight="1">
      <c r="A56" s="2085"/>
      <c r="B56" s="2087"/>
      <c r="C56" s="2073"/>
      <c r="D56" s="1217" t="s">
        <v>360</v>
      </c>
      <c r="E56" s="1307" t="s">
        <v>383</v>
      </c>
      <c r="F56" s="1307" t="s">
        <v>384</v>
      </c>
      <c r="G56" s="1226" t="s">
        <v>5</v>
      </c>
      <c r="H56" s="2075"/>
      <c r="I56" s="2075"/>
      <c r="J56" s="2075"/>
      <c r="K56" s="2077"/>
      <c r="L56" s="1217" t="s">
        <v>360</v>
      </c>
      <c r="M56" s="1307" t="s">
        <v>383</v>
      </c>
      <c r="N56" s="1307" t="s">
        <v>384</v>
      </c>
      <c r="O56" s="1226" t="s">
        <v>5</v>
      </c>
      <c r="P56" s="2075"/>
      <c r="Q56" s="2075"/>
      <c r="R56" s="2075"/>
      <c r="S56" s="2077"/>
      <c r="T56" s="1217" t="s">
        <v>360</v>
      </c>
      <c r="U56" s="1307" t="s">
        <v>383</v>
      </c>
      <c r="V56" s="1307" t="s">
        <v>384</v>
      </c>
      <c r="W56" s="1226" t="s">
        <v>5</v>
      </c>
      <c r="X56" s="2075"/>
      <c r="Y56" s="2075"/>
      <c r="Z56" s="2075"/>
      <c r="AA56" s="2077"/>
    </row>
    <row r="57" spans="1:27" ht="17.25" customHeight="1">
      <c r="A57" s="1861">
        <v>1</v>
      </c>
      <c r="B57" s="1862" t="s">
        <v>280</v>
      </c>
      <c r="C57" s="1863" t="s">
        <v>281</v>
      </c>
      <c r="D57" s="1864">
        <v>639</v>
      </c>
      <c r="E57" s="1865">
        <v>0</v>
      </c>
      <c r="F57" s="1865">
        <v>236</v>
      </c>
      <c r="G57" s="1866">
        <v>875</v>
      </c>
      <c r="H57" s="1867">
        <v>2.9999999999999976E-4</v>
      </c>
      <c r="I57" s="1868">
        <v>0.4475402630692733</v>
      </c>
      <c r="J57" s="1869">
        <v>92</v>
      </c>
      <c r="K57" s="1870">
        <v>0.10514285714285715</v>
      </c>
      <c r="L57" s="1864">
        <v>569</v>
      </c>
      <c r="M57" s="1865">
        <v>0</v>
      </c>
      <c r="N57" s="1865">
        <v>252</v>
      </c>
      <c r="O57" s="1866">
        <v>821</v>
      </c>
      <c r="P57" s="1867">
        <v>2.9999999999999997E-4</v>
      </c>
      <c r="Q57" s="1868">
        <v>0.45500000000000002</v>
      </c>
      <c r="R57" s="1869">
        <v>95</v>
      </c>
      <c r="S57" s="1870">
        <v>0.11571254567600488</v>
      </c>
      <c r="T57" s="1864">
        <v>706</v>
      </c>
      <c r="U57" s="1865">
        <v>0</v>
      </c>
      <c r="V57" s="1865">
        <v>303</v>
      </c>
      <c r="W57" s="1866">
        <v>1009</v>
      </c>
      <c r="X57" s="1867">
        <v>2.9999999999999997E-4</v>
      </c>
      <c r="Y57" s="1868">
        <v>0.39600000000000002</v>
      </c>
      <c r="Z57" s="1869">
        <v>111</v>
      </c>
      <c r="AA57" s="1870">
        <v>0.11000991080277503</v>
      </c>
    </row>
    <row r="58" spans="1:27" ht="17.25" customHeight="1">
      <c r="A58" s="1871" t="s">
        <v>283</v>
      </c>
      <c r="B58" s="1872" t="s">
        <v>284</v>
      </c>
      <c r="C58" s="1873" t="s">
        <v>85</v>
      </c>
      <c r="D58" s="1874">
        <v>499</v>
      </c>
      <c r="E58" s="1875">
        <v>0</v>
      </c>
      <c r="F58" s="1875">
        <v>1572</v>
      </c>
      <c r="G58" s="1876">
        <v>2071</v>
      </c>
      <c r="H58" s="1867">
        <v>3.9000000000000048E-4</v>
      </c>
      <c r="I58" s="1868">
        <v>0.41654726070115083</v>
      </c>
      <c r="J58" s="1869">
        <v>170</v>
      </c>
      <c r="K58" s="1870">
        <v>8.2085948816996615E-2</v>
      </c>
      <c r="L58" s="1874">
        <v>452</v>
      </c>
      <c r="M58" s="1875">
        <v>0</v>
      </c>
      <c r="N58" s="1875">
        <v>1610</v>
      </c>
      <c r="O58" s="1876">
        <v>2062</v>
      </c>
      <c r="P58" s="1867">
        <v>4.0000000000000002E-4</v>
      </c>
      <c r="Q58" s="1868">
        <v>0.40060000000000001</v>
      </c>
      <c r="R58" s="1869">
        <v>172</v>
      </c>
      <c r="S58" s="1870">
        <v>8.3414161008729393E-2</v>
      </c>
      <c r="T58" s="1874">
        <v>433</v>
      </c>
      <c r="U58" s="1875">
        <v>0</v>
      </c>
      <c r="V58" s="1875">
        <v>1515</v>
      </c>
      <c r="W58" s="1876">
        <v>1948</v>
      </c>
      <c r="X58" s="1867">
        <v>4.0000000000000002E-4</v>
      </c>
      <c r="Y58" s="1868">
        <v>0.44</v>
      </c>
      <c r="Z58" s="1869">
        <v>159</v>
      </c>
      <c r="AA58" s="1870">
        <v>8.1622176591375772E-2</v>
      </c>
    </row>
    <row r="59" spans="1:27" ht="17.25" customHeight="1">
      <c r="A59" s="1871" t="s">
        <v>286</v>
      </c>
      <c r="B59" s="1872" t="s">
        <v>287</v>
      </c>
      <c r="C59" s="1873" t="s">
        <v>84</v>
      </c>
      <c r="D59" s="1874">
        <v>416</v>
      </c>
      <c r="E59" s="1875">
        <v>0</v>
      </c>
      <c r="F59" s="1875">
        <v>79</v>
      </c>
      <c r="G59" s="1876">
        <v>495</v>
      </c>
      <c r="H59" s="1867">
        <v>4.8999999999999988E-4</v>
      </c>
      <c r="I59" s="1868">
        <v>0.38558296206796799</v>
      </c>
      <c r="J59" s="1869">
        <v>77</v>
      </c>
      <c r="K59" s="1870">
        <v>0.15555555555555556</v>
      </c>
      <c r="L59" s="1874">
        <v>441</v>
      </c>
      <c r="M59" s="1875">
        <v>0</v>
      </c>
      <c r="N59" s="1875">
        <v>130</v>
      </c>
      <c r="O59" s="1876">
        <v>571</v>
      </c>
      <c r="P59" s="1867">
        <v>5.0000000000000001E-4</v>
      </c>
      <c r="Q59" s="1868">
        <v>0.38500000000000001</v>
      </c>
      <c r="R59" s="1869">
        <v>76</v>
      </c>
      <c r="S59" s="1870">
        <v>0.13309982486865149</v>
      </c>
      <c r="T59" s="1874">
        <v>371</v>
      </c>
      <c r="U59" s="1875">
        <v>0</v>
      </c>
      <c r="V59" s="1875">
        <v>330</v>
      </c>
      <c r="W59" s="1876">
        <v>701</v>
      </c>
      <c r="X59" s="1867">
        <v>5.0000000000000001E-4</v>
      </c>
      <c r="Y59" s="1868">
        <v>0.42699999999999999</v>
      </c>
      <c r="Z59" s="1869">
        <v>109</v>
      </c>
      <c r="AA59" s="1870">
        <v>0.15549215406562053</v>
      </c>
    </row>
    <row r="60" spans="1:27" ht="17.25" customHeight="1">
      <c r="A60" s="1871" t="s">
        <v>289</v>
      </c>
      <c r="B60" s="1872" t="s">
        <v>290</v>
      </c>
      <c r="C60" s="1873" t="s">
        <v>151</v>
      </c>
      <c r="D60" s="1874">
        <v>229</v>
      </c>
      <c r="E60" s="1875">
        <v>30</v>
      </c>
      <c r="F60" s="1875">
        <v>149</v>
      </c>
      <c r="G60" s="1876">
        <v>408</v>
      </c>
      <c r="H60" s="1867">
        <v>8.0000000000000058E-4</v>
      </c>
      <c r="I60" s="1868">
        <v>0.49038304248585668</v>
      </c>
      <c r="J60" s="1869">
        <v>84</v>
      </c>
      <c r="K60" s="1870">
        <v>0.20588235294117646</v>
      </c>
      <c r="L60" s="1874">
        <v>308</v>
      </c>
      <c r="M60" s="1875">
        <v>30</v>
      </c>
      <c r="N60" s="1875">
        <v>158</v>
      </c>
      <c r="O60" s="1876">
        <v>496</v>
      </c>
      <c r="P60" s="1867">
        <v>8.0000000000000004E-4</v>
      </c>
      <c r="Q60" s="1868">
        <v>0.498</v>
      </c>
      <c r="R60" s="1869">
        <v>104</v>
      </c>
      <c r="S60" s="1870">
        <v>0.20967741935483872</v>
      </c>
      <c r="T60" s="1874">
        <v>244</v>
      </c>
      <c r="U60" s="1875">
        <v>30</v>
      </c>
      <c r="V60" s="1875">
        <v>1043</v>
      </c>
      <c r="W60" s="1876">
        <v>1317</v>
      </c>
      <c r="X60" s="1867">
        <v>8.0000000000000004E-4</v>
      </c>
      <c r="Y60" s="1868">
        <v>0.36399999999999999</v>
      </c>
      <c r="Z60" s="1869">
        <v>164</v>
      </c>
      <c r="AA60" s="1870">
        <v>0.12452543659832954</v>
      </c>
    </row>
    <row r="61" spans="1:27" ht="17.25" customHeight="1">
      <c r="A61" s="1871" t="s">
        <v>292</v>
      </c>
      <c r="B61" s="1872" t="s">
        <v>293</v>
      </c>
      <c r="C61" s="1873" t="s">
        <v>294</v>
      </c>
      <c r="D61" s="1874">
        <v>46</v>
      </c>
      <c r="E61" s="1875">
        <v>0</v>
      </c>
      <c r="F61" s="1875">
        <v>151</v>
      </c>
      <c r="G61" s="1876">
        <v>197</v>
      </c>
      <c r="H61" s="1867">
        <v>1.3199999999999974E-3</v>
      </c>
      <c r="I61" s="1868">
        <v>0.49712412006200812</v>
      </c>
      <c r="J61" s="1869">
        <v>54</v>
      </c>
      <c r="K61" s="1870">
        <v>0.27411167512690354</v>
      </c>
      <c r="L61" s="1874">
        <v>78</v>
      </c>
      <c r="M61" s="1875">
        <v>0</v>
      </c>
      <c r="N61" s="1875">
        <v>152</v>
      </c>
      <c r="O61" s="1876">
        <v>230</v>
      </c>
      <c r="P61" s="1867">
        <v>1.2999999999999999E-3</v>
      </c>
      <c r="Q61" s="1868">
        <v>0.499</v>
      </c>
      <c r="R61" s="1869">
        <v>65</v>
      </c>
      <c r="S61" s="1870">
        <v>0.28260869565217389</v>
      </c>
      <c r="T61" s="1874">
        <v>115</v>
      </c>
      <c r="U61" s="1875">
        <v>0</v>
      </c>
      <c r="V61" s="1875">
        <v>201</v>
      </c>
      <c r="W61" s="1876">
        <v>316</v>
      </c>
      <c r="X61" s="1867">
        <v>1.2999999999999999E-3</v>
      </c>
      <c r="Y61" s="1868">
        <v>0.48799999999999999</v>
      </c>
      <c r="Z61" s="1869">
        <v>88</v>
      </c>
      <c r="AA61" s="1870">
        <v>0.27848101265822783</v>
      </c>
    </row>
    <row r="62" spans="1:27" ht="17.25" customHeight="1">
      <c r="A62" s="1871" t="s">
        <v>296</v>
      </c>
      <c r="B62" s="1872" t="s">
        <v>297</v>
      </c>
      <c r="C62" s="1873" t="s">
        <v>298</v>
      </c>
      <c r="D62" s="1874">
        <v>1727</v>
      </c>
      <c r="E62" s="1875">
        <v>0</v>
      </c>
      <c r="F62" s="1875">
        <v>14</v>
      </c>
      <c r="G62" s="1876">
        <v>1741</v>
      </c>
      <c r="H62" s="1867">
        <v>2.1800000000000005E-3</v>
      </c>
      <c r="I62" s="1868">
        <v>0.12062266030484768</v>
      </c>
      <c r="J62" s="1869">
        <v>221</v>
      </c>
      <c r="K62" s="1870">
        <v>0.12693854106835153</v>
      </c>
      <c r="L62" s="1874">
        <v>1739</v>
      </c>
      <c r="M62" s="1875">
        <v>0</v>
      </c>
      <c r="N62" s="1875">
        <v>29</v>
      </c>
      <c r="O62" s="1876">
        <v>1768</v>
      </c>
      <c r="P62" s="1867">
        <v>2.2000000000000001E-3</v>
      </c>
      <c r="Q62" s="1868">
        <v>0.123</v>
      </c>
      <c r="R62" s="1869">
        <v>237</v>
      </c>
      <c r="S62" s="1870">
        <v>0.1340497737556561</v>
      </c>
      <c r="T62" s="1874">
        <v>1092</v>
      </c>
      <c r="U62" s="1875">
        <v>0</v>
      </c>
      <c r="V62" s="1875">
        <v>11</v>
      </c>
      <c r="W62" s="1876">
        <v>1103</v>
      </c>
      <c r="X62" s="1867">
        <v>2.2000000000000001E-3</v>
      </c>
      <c r="Y62" s="1868">
        <v>0.13700000000000001</v>
      </c>
      <c r="Z62" s="1869">
        <v>133</v>
      </c>
      <c r="AA62" s="1870">
        <v>0.12058023572076156</v>
      </c>
    </row>
    <row r="63" spans="1:27" ht="17.25" customHeight="1">
      <c r="A63" s="1871" t="s">
        <v>300</v>
      </c>
      <c r="B63" s="1872" t="s">
        <v>301</v>
      </c>
      <c r="C63" s="1873" t="s">
        <v>302</v>
      </c>
      <c r="D63" s="1874">
        <v>147</v>
      </c>
      <c r="E63" s="1875">
        <v>105</v>
      </c>
      <c r="F63" s="1875">
        <v>193</v>
      </c>
      <c r="G63" s="1876">
        <v>445</v>
      </c>
      <c r="H63" s="1867">
        <v>3.6000000000000146E-3</v>
      </c>
      <c r="I63" s="1868">
        <v>0.40067295923683638</v>
      </c>
      <c r="J63" s="1869">
        <v>198</v>
      </c>
      <c r="K63" s="1870">
        <v>0.44494382022471912</v>
      </c>
      <c r="L63" s="1874">
        <v>225</v>
      </c>
      <c r="M63" s="1875">
        <v>154</v>
      </c>
      <c r="N63" s="1875">
        <v>164</v>
      </c>
      <c r="O63" s="1876">
        <v>543</v>
      </c>
      <c r="P63" s="1867">
        <v>3.5999999999999999E-3</v>
      </c>
      <c r="Q63" s="1868">
        <v>0.39400000000000002</v>
      </c>
      <c r="R63" s="1869">
        <v>240</v>
      </c>
      <c r="S63" s="1870">
        <v>0.44198895027624308</v>
      </c>
      <c r="T63" s="1874">
        <v>222</v>
      </c>
      <c r="U63" s="1875">
        <v>153</v>
      </c>
      <c r="V63" s="1875">
        <v>217</v>
      </c>
      <c r="W63" s="1876">
        <v>592</v>
      </c>
      <c r="X63" s="1867">
        <v>3.5999999999999999E-3</v>
      </c>
      <c r="Y63" s="1868">
        <v>0.39800000000000002</v>
      </c>
      <c r="Z63" s="1869">
        <v>259</v>
      </c>
      <c r="AA63" s="1870">
        <v>0.4375</v>
      </c>
    </row>
    <row r="64" spans="1:27" ht="17.25" customHeight="1">
      <c r="A64" s="1871" t="s">
        <v>304</v>
      </c>
      <c r="B64" s="1872" t="s">
        <v>305</v>
      </c>
      <c r="C64" s="1873" t="s">
        <v>306</v>
      </c>
      <c r="D64" s="1874">
        <v>295</v>
      </c>
      <c r="E64" s="1875">
        <v>56</v>
      </c>
      <c r="F64" s="1875">
        <v>81</v>
      </c>
      <c r="G64" s="1876">
        <v>432</v>
      </c>
      <c r="H64" s="1867">
        <v>5.9299999999999978E-3</v>
      </c>
      <c r="I64" s="1868">
        <v>0.4411829761478937</v>
      </c>
      <c r="J64" s="1869">
        <v>256</v>
      </c>
      <c r="K64" s="1870">
        <v>0.59259259259259256</v>
      </c>
      <c r="L64" s="1874">
        <v>249</v>
      </c>
      <c r="M64" s="1875">
        <v>35</v>
      </c>
      <c r="N64" s="1875">
        <v>56</v>
      </c>
      <c r="O64" s="1876">
        <v>340</v>
      </c>
      <c r="P64" s="1867">
        <v>5.8999999999999999E-3</v>
      </c>
      <c r="Q64" s="1868">
        <v>0.46200000000000002</v>
      </c>
      <c r="R64" s="1869">
        <v>207</v>
      </c>
      <c r="S64" s="1870">
        <v>0.60882352941176465</v>
      </c>
      <c r="T64" s="1874">
        <v>427</v>
      </c>
      <c r="U64" s="1875">
        <v>37</v>
      </c>
      <c r="V64" s="1875">
        <v>65</v>
      </c>
      <c r="W64" s="1876">
        <v>529</v>
      </c>
      <c r="X64" s="1867">
        <v>5.8999999999999999E-3</v>
      </c>
      <c r="Y64" s="1868">
        <v>0.497</v>
      </c>
      <c r="Z64" s="1869">
        <v>346</v>
      </c>
      <c r="AA64" s="1870">
        <v>0.65406427221172025</v>
      </c>
    </row>
    <row r="65" spans="1:27" ht="17.25" customHeight="1">
      <c r="A65" s="1871" t="s">
        <v>308</v>
      </c>
      <c r="B65" s="1872" t="s">
        <v>309</v>
      </c>
      <c r="C65" s="1873" t="s">
        <v>310</v>
      </c>
      <c r="D65" s="1874">
        <v>152</v>
      </c>
      <c r="E65" s="1875">
        <v>2</v>
      </c>
      <c r="F65" s="1875">
        <v>28</v>
      </c>
      <c r="G65" s="1876">
        <v>182</v>
      </c>
      <c r="H65" s="1867">
        <v>9.7799999999999571E-3</v>
      </c>
      <c r="I65" s="1868">
        <v>0.55395368987438987</v>
      </c>
      <c r="J65" s="1869">
        <v>201</v>
      </c>
      <c r="K65" s="1870">
        <v>1.1043956043956045</v>
      </c>
      <c r="L65" s="1874">
        <v>228</v>
      </c>
      <c r="M65" s="1875">
        <v>2</v>
      </c>
      <c r="N65" s="1875">
        <v>48</v>
      </c>
      <c r="O65" s="1876">
        <v>278</v>
      </c>
      <c r="P65" s="1867">
        <v>9.7999999999999997E-3</v>
      </c>
      <c r="Q65" s="1868">
        <v>0.54300000000000004</v>
      </c>
      <c r="R65" s="1869">
        <v>298</v>
      </c>
      <c r="S65" s="1870">
        <v>1.0719424460431655</v>
      </c>
      <c r="T65" s="1874">
        <v>353</v>
      </c>
      <c r="U65" s="1875">
        <v>7</v>
      </c>
      <c r="V65" s="1875">
        <v>54</v>
      </c>
      <c r="W65" s="1876">
        <v>414</v>
      </c>
      <c r="X65" s="1867">
        <v>9.7999999999999997E-3</v>
      </c>
      <c r="Y65" s="1868">
        <v>0.55600000000000005</v>
      </c>
      <c r="Z65" s="1869">
        <v>433</v>
      </c>
      <c r="AA65" s="1870">
        <v>1.0458937198067633</v>
      </c>
    </row>
    <row r="66" spans="1:27" ht="17.25" customHeight="1">
      <c r="A66" s="1871" t="s">
        <v>312</v>
      </c>
      <c r="B66" s="1872" t="s">
        <v>313</v>
      </c>
      <c r="C66" s="1873" t="s">
        <v>314</v>
      </c>
      <c r="D66" s="1874">
        <v>16</v>
      </c>
      <c r="E66" s="1875">
        <v>0</v>
      </c>
      <c r="F66" s="1875">
        <v>23</v>
      </c>
      <c r="G66" s="1876">
        <v>39</v>
      </c>
      <c r="H66" s="1867">
        <v>1.6119999999999978E-2</v>
      </c>
      <c r="I66" s="1868">
        <v>0.48130661462841928</v>
      </c>
      <c r="J66" s="1877">
        <v>39</v>
      </c>
      <c r="K66" s="1870">
        <v>1</v>
      </c>
      <c r="L66" s="1874">
        <v>20</v>
      </c>
      <c r="M66" s="1875">
        <v>0</v>
      </c>
      <c r="N66" s="1875">
        <v>150</v>
      </c>
      <c r="O66" s="1876">
        <v>170</v>
      </c>
      <c r="P66" s="1867">
        <v>1.61E-2</v>
      </c>
      <c r="Q66" s="1868">
        <v>0.49399999999999999</v>
      </c>
      <c r="R66" s="1877">
        <v>180</v>
      </c>
      <c r="S66" s="1870">
        <v>1.0588235294117647</v>
      </c>
      <c r="T66" s="1874">
        <v>0</v>
      </c>
      <c r="U66" s="1875">
        <v>0</v>
      </c>
      <c r="V66" s="1875">
        <v>24</v>
      </c>
      <c r="W66" s="1876">
        <v>24</v>
      </c>
      <c r="X66" s="1867">
        <v>1.61E-2</v>
      </c>
      <c r="Y66" s="1868">
        <v>0.50800000000000001</v>
      </c>
      <c r="Z66" s="1877">
        <v>24</v>
      </c>
      <c r="AA66" s="1870">
        <v>1</v>
      </c>
    </row>
    <row r="67" spans="1:27" ht="17.25" customHeight="1">
      <c r="A67" s="1871" t="s">
        <v>316</v>
      </c>
      <c r="B67" s="1872" t="s">
        <v>317</v>
      </c>
      <c r="C67" s="1873" t="s">
        <v>318</v>
      </c>
      <c r="D67" s="1874">
        <v>29</v>
      </c>
      <c r="E67" s="1875">
        <v>0</v>
      </c>
      <c r="F67" s="1875">
        <v>1</v>
      </c>
      <c r="G67" s="1876">
        <v>30</v>
      </c>
      <c r="H67" s="1867">
        <v>2.6599999999999999E-2</v>
      </c>
      <c r="I67" s="1868">
        <v>0.49540000000000001</v>
      </c>
      <c r="J67" s="1869">
        <v>42</v>
      </c>
      <c r="K67" s="1870">
        <v>1.4</v>
      </c>
      <c r="L67" s="1874">
        <v>0</v>
      </c>
      <c r="M67" s="1875">
        <v>0</v>
      </c>
      <c r="N67" s="1875">
        <v>0</v>
      </c>
      <c r="O67" s="1876">
        <v>0</v>
      </c>
      <c r="P67" s="1877">
        <v>0</v>
      </c>
      <c r="Q67" s="1877">
        <v>0</v>
      </c>
      <c r="R67" s="1869">
        <v>0</v>
      </c>
      <c r="S67" s="1878">
        <v>0</v>
      </c>
      <c r="T67" s="1874">
        <v>19</v>
      </c>
      <c r="U67" s="1875">
        <v>0</v>
      </c>
      <c r="V67" s="1875">
        <v>0</v>
      </c>
      <c r="W67" s="1876">
        <v>19</v>
      </c>
      <c r="X67" s="1867">
        <v>2.6599999999999999E-2</v>
      </c>
      <c r="Y67" s="1868">
        <v>0.496</v>
      </c>
      <c r="Z67" s="1869">
        <v>27</v>
      </c>
      <c r="AA67" s="1870">
        <v>1.4210526315789473</v>
      </c>
    </row>
    <row r="68" spans="1:27" ht="17.25" customHeight="1">
      <c r="A68" s="1871" t="s">
        <v>320</v>
      </c>
      <c r="B68" s="1872" t="s">
        <v>321</v>
      </c>
      <c r="C68" s="1873" t="s">
        <v>322</v>
      </c>
      <c r="D68" s="1874">
        <v>28</v>
      </c>
      <c r="E68" s="1875">
        <v>0</v>
      </c>
      <c r="F68" s="1875">
        <v>1</v>
      </c>
      <c r="G68" s="1876">
        <v>29</v>
      </c>
      <c r="H68" s="1867">
        <v>4.3810000000000002E-2</v>
      </c>
      <c r="I68" s="1868">
        <v>0.56728387381261713</v>
      </c>
      <c r="J68" s="1869">
        <v>55</v>
      </c>
      <c r="K68" s="1870">
        <v>1.896551724137931</v>
      </c>
      <c r="L68" s="1874">
        <v>28</v>
      </c>
      <c r="M68" s="1875">
        <v>0</v>
      </c>
      <c r="N68" s="1875">
        <v>1</v>
      </c>
      <c r="O68" s="1876">
        <v>29</v>
      </c>
      <c r="P68" s="1867">
        <v>4.3799999999999999E-2</v>
      </c>
      <c r="Q68" s="1868">
        <v>0.56699999999999995</v>
      </c>
      <c r="R68" s="1869">
        <v>54</v>
      </c>
      <c r="S68" s="1870">
        <v>1.8620689655172413</v>
      </c>
      <c r="T68" s="1874">
        <v>28</v>
      </c>
      <c r="U68" s="1875">
        <v>0</v>
      </c>
      <c r="V68" s="1875">
        <v>2</v>
      </c>
      <c r="W68" s="1876">
        <v>30</v>
      </c>
      <c r="X68" s="1867">
        <v>4.3799999999999999E-2</v>
      </c>
      <c r="Y68" s="1868">
        <v>0.56699999999999995</v>
      </c>
      <c r="Z68" s="1869">
        <v>55</v>
      </c>
      <c r="AA68" s="1870">
        <v>1.8333333333333333</v>
      </c>
    </row>
    <row r="69" spans="1:27" ht="17.25" customHeight="1">
      <c r="A69" s="1871" t="s">
        <v>324</v>
      </c>
      <c r="B69" s="1872" t="s">
        <v>325</v>
      </c>
      <c r="C69" s="1873" t="s">
        <v>326</v>
      </c>
      <c r="D69" s="1874">
        <v>0</v>
      </c>
      <c r="E69" s="1875">
        <v>0</v>
      </c>
      <c r="F69" s="1875">
        <v>0</v>
      </c>
      <c r="G69" s="1876">
        <v>0</v>
      </c>
      <c r="H69" s="1877">
        <v>0</v>
      </c>
      <c r="I69" s="1877">
        <v>0</v>
      </c>
      <c r="J69" s="1869">
        <v>0</v>
      </c>
      <c r="K69" s="1878">
        <v>0</v>
      </c>
      <c r="L69" s="1874">
        <v>0</v>
      </c>
      <c r="M69" s="1875">
        <v>0</v>
      </c>
      <c r="N69" s="1875">
        <v>0</v>
      </c>
      <c r="O69" s="1876">
        <v>0</v>
      </c>
      <c r="P69" s="1877">
        <v>0</v>
      </c>
      <c r="Q69" s="1877">
        <v>0</v>
      </c>
      <c r="R69" s="1869">
        <v>0</v>
      </c>
      <c r="S69" s="1878">
        <v>0</v>
      </c>
      <c r="T69" s="1874">
        <v>0</v>
      </c>
      <c r="U69" s="1875">
        <v>0</v>
      </c>
      <c r="V69" s="1875">
        <v>0</v>
      </c>
      <c r="W69" s="1876">
        <v>0</v>
      </c>
      <c r="X69" s="1877">
        <v>0</v>
      </c>
      <c r="Y69" s="1877">
        <v>0</v>
      </c>
      <c r="Z69" s="1869">
        <v>0</v>
      </c>
      <c r="AA69" s="1878">
        <v>0</v>
      </c>
    </row>
    <row r="70" spans="1:27" ht="17.25" customHeight="1">
      <c r="A70" s="1871" t="s">
        <v>328</v>
      </c>
      <c r="B70" s="1872" t="s">
        <v>329</v>
      </c>
      <c r="C70" s="1873" t="s">
        <v>330</v>
      </c>
      <c r="D70" s="1874">
        <v>0</v>
      </c>
      <c r="E70" s="1875">
        <v>0</v>
      </c>
      <c r="F70" s="1875">
        <v>0</v>
      </c>
      <c r="G70" s="1876">
        <v>0</v>
      </c>
      <c r="H70" s="1877">
        <v>0</v>
      </c>
      <c r="I70" s="1877">
        <v>0</v>
      </c>
      <c r="J70" s="1869">
        <v>0</v>
      </c>
      <c r="K70" s="1878">
        <v>0</v>
      </c>
      <c r="L70" s="1874">
        <v>0</v>
      </c>
      <c r="M70" s="1875">
        <v>0</v>
      </c>
      <c r="N70" s="1875">
        <v>0</v>
      </c>
      <c r="O70" s="1876">
        <v>0</v>
      </c>
      <c r="P70" s="1877">
        <v>0</v>
      </c>
      <c r="Q70" s="1877">
        <v>0</v>
      </c>
      <c r="R70" s="1869">
        <v>0</v>
      </c>
      <c r="S70" s="1878">
        <v>0</v>
      </c>
      <c r="T70" s="1874">
        <v>0</v>
      </c>
      <c r="U70" s="1875">
        <v>0</v>
      </c>
      <c r="V70" s="1875">
        <v>0</v>
      </c>
      <c r="W70" s="1876">
        <v>0</v>
      </c>
      <c r="X70" s="1877">
        <v>0</v>
      </c>
      <c r="Y70" s="1877">
        <v>0</v>
      </c>
      <c r="Z70" s="1869">
        <v>0</v>
      </c>
      <c r="AA70" s="1878">
        <v>0</v>
      </c>
    </row>
    <row r="71" spans="1:27" ht="17.25" customHeight="1">
      <c r="A71" s="1871" t="s">
        <v>332</v>
      </c>
      <c r="B71" s="1872" t="s">
        <v>333</v>
      </c>
      <c r="C71" s="1873" t="s">
        <v>334</v>
      </c>
      <c r="D71" s="1874">
        <v>0</v>
      </c>
      <c r="E71" s="1875">
        <v>0</v>
      </c>
      <c r="F71" s="1875">
        <v>0</v>
      </c>
      <c r="G71" s="1876">
        <v>0</v>
      </c>
      <c r="H71" s="1877">
        <v>0</v>
      </c>
      <c r="I71" s="1877">
        <v>0</v>
      </c>
      <c r="J71" s="1869">
        <v>0</v>
      </c>
      <c r="K71" s="1878">
        <v>0</v>
      </c>
      <c r="L71" s="1874">
        <v>0</v>
      </c>
      <c r="M71" s="1875">
        <v>0</v>
      </c>
      <c r="N71" s="1875">
        <v>0</v>
      </c>
      <c r="O71" s="1876">
        <v>0</v>
      </c>
      <c r="P71" s="1877">
        <v>0</v>
      </c>
      <c r="Q71" s="1877">
        <v>0</v>
      </c>
      <c r="R71" s="1869">
        <v>0</v>
      </c>
      <c r="S71" s="1878">
        <v>0</v>
      </c>
      <c r="T71" s="1874">
        <v>0</v>
      </c>
      <c r="U71" s="1875">
        <v>0</v>
      </c>
      <c r="V71" s="1875">
        <v>0</v>
      </c>
      <c r="W71" s="1876">
        <v>0</v>
      </c>
      <c r="X71" s="1877">
        <v>0</v>
      </c>
      <c r="Y71" s="1877">
        <v>0</v>
      </c>
      <c r="Z71" s="1869">
        <v>0</v>
      </c>
      <c r="AA71" s="1878">
        <v>0</v>
      </c>
    </row>
    <row r="72" spans="1:27" ht="17.25" customHeight="1">
      <c r="A72" s="1871" t="s">
        <v>336</v>
      </c>
      <c r="B72" s="1872" t="s">
        <v>337</v>
      </c>
      <c r="C72" s="1873" t="s">
        <v>338</v>
      </c>
      <c r="D72" s="1874">
        <v>0</v>
      </c>
      <c r="E72" s="1875">
        <v>0</v>
      </c>
      <c r="F72" s="1875">
        <v>0</v>
      </c>
      <c r="G72" s="1876">
        <v>0</v>
      </c>
      <c r="H72" s="1877">
        <v>0</v>
      </c>
      <c r="I72" s="1877">
        <v>0</v>
      </c>
      <c r="J72" s="1869">
        <v>0</v>
      </c>
      <c r="K72" s="1878">
        <v>0</v>
      </c>
      <c r="L72" s="1874">
        <v>0</v>
      </c>
      <c r="M72" s="1875">
        <v>0</v>
      </c>
      <c r="N72" s="1875">
        <v>0</v>
      </c>
      <c r="O72" s="1876">
        <v>0</v>
      </c>
      <c r="P72" s="1877">
        <v>0</v>
      </c>
      <c r="Q72" s="1877">
        <v>0</v>
      </c>
      <c r="R72" s="1869">
        <v>0</v>
      </c>
      <c r="S72" s="1878">
        <v>0</v>
      </c>
      <c r="T72" s="1874">
        <v>0</v>
      </c>
      <c r="U72" s="1875">
        <v>0</v>
      </c>
      <c r="V72" s="1875">
        <v>0</v>
      </c>
      <c r="W72" s="1876">
        <v>0</v>
      </c>
      <c r="X72" s="1877">
        <v>0</v>
      </c>
      <c r="Y72" s="1877">
        <v>0</v>
      </c>
      <c r="Z72" s="1869">
        <v>0</v>
      </c>
      <c r="AA72" s="1878">
        <v>0</v>
      </c>
    </row>
    <row r="73" spans="1:27" ht="17.25" customHeight="1">
      <c r="A73" s="1871">
        <v>9</v>
      </c>
      <c r="B73" s="1872">
        <v>100</v>
      </c>
      <c r="C73" s="1873" t="s">
        <v>340</v>
      </c>
      <c r="D73" s="1874">
        <v>0</v>
      </c>
      <c r="E73" s="1875">
        <v>0</v>
      </c>
      <c r="F73" s="1875">
        <v>0</v>
      </c>
      <c r="G73" s="1876">
        <v>0</v>
      </c>
      <c r="H73" s="1877">
        <v>0</v>
      </c>
      <c r="I73" s="1877">
        <v>0</v>
      </c>
      <c r="J73" s="1869">
        <v>0</v>
      </c>
      <c r="K73" s="1878">
        <v>0</v>
      </c>
      <c r="L73" s="1874">
        <v>0</v>
      </c>
      <c r="M73" s="1875">
        <v>0</v>
      </c>
      <c r="N73" s="1875">
        <v>0</v>
      </c>
      <c r="O73" s="1876">
        <v>0</v>
      </c>
      <c r="P73" s="1877">
        <v>0</v>
      </c>
      <c r="Q73" s="1877">
        <v>0</v>
      </c>
      <c r="R73" s="1869">
        <v>0</v>
      </c>
      <c r="S73" s="1878">
        <v>0</v>
      </c>
      <c r="T73" s="1874">
        <v>0</v>
      </c>
      <c r="U73" s="1875">
        <v>0</v>
      </c>
      <c r="V73" s="1875">
        <v>0</v>
      </c>
      <c r="W73" s="1876">
        <v>0</v>
      </c>
      <c r="X73" s="1877">
        <v>0</v>
      </c>
      <c r="Y73" s="1877">
        <v>0</v>
      </c>
      <c r="Z73" s="1869">
        <v>0</v>
      </c>
      <c r="AA73" s="1878">
        <v>0</v>
      </c>
    </row>
    <row r="74" spans="1:27" ht="17.25" customHeight="1">
      <c r="A74" s="1871" t="s">
        <v>341</v>
      </c>
      <c r="B74" s="1872">
        <v>100</v>
      </c>
      <c r="C74" s="1873" t="s">
        <v>342</v>
      </c>
      <c r="D74" s="1874">
        <v>0</v>
      </c>
      <c r="E74" s="1875">
        <v>0</v>
      </c>
      <c r="F74" s="1875">
        <v>0</v>
      </c>
      <c r="G74" s="1879">
        <v>0</v>
      </c>
      <c r="H74" s="1877">
        <v>0</v>
      </c>
      <c r="I74" s="1877">
        <v>0</v>
      </c>
      <c r="J74" s="1869">
        <v>0</v>
      </c>
      <c r="K74" s="1878">
        <v>0</v>
      </c>
      <c r="L74" s="1874">
        <v>0</v>
      </c>
      <c r="M74" s="1875">
        <v>0</v>
      </c>
      <c r="N74" s="1875">
        <v>0</v>
      </c>
      <c r="O74" s="1879">
        <v>0</v>
      </c>
      <c r="P74" s="1877">
        <v>0</v>
      </c>
      <c r="Q74" s="1877">
        <v>0</v>
      </c>
      <c r="R74" s="1869">
        <v>0</v>
      </c>
      <c r="S74" s="1878">
        <v>0</v>
      </c>
      <c r="T74" s="1874">
        <v>0</v>
      </c>
      <c r="U74" s="1875">
        <v>0</v>
      </c>
      <c r="V74" s="1875">
        <v>0</v>
      </c>
      <c r="W74" s="1879">
        <v>0</v>
      </c>
      <c r="X74" s="1877">
        <v>0</v>
      </c>
      <c r="Y74" s="1877">
        <v>0</v>
      </c>
      <c r="Z74" s="1869">
        <v>0</v>
      </c>
      <c r="AA74" s="1878">
        <v>0</v>
      </c>
    </row>
    <row r="75" spans="1:27" ht="17.25" customHeight="1">
      <c r="A75" s="1880">
        <v>10</v>
      </c>
      <c r="B75" s="1881">
        <v>100</v>
      </c>
      <c r="C75" s="1882" t="s">
        <v>343</v>
      </c>
      <c r="D75" s="1883">
        <v>0</v>
      </c>
      <c r="E75" s="1884">
        <v>0</v>
      </c>
      <c r="F75" s="1884">
        <v>0</v>
      </c>
      <c r="G75" s="1885">
        <v>0</v>
      </c>
      <c r="H75" s="1886">
        <v>0</v>
      </c>
      <c r="I75" s="1886">
        <v>0</v>
      </c>
      <c r="J75" s="1887">
        <v>0</v>
      </c>
      <c r="K75" s="1878">
        <v>0</v>
      </c>
      <c r="L75" s="1883">
        <v>0</v>
      </c>
      <c r="M75" s="1884">
        <v>0</v>
      </c>
      <c r="N75" s="1884">
        <v>0</v>
      </c>
      <c r="O75" s="1885">
        <v>0</v>
      </c>
      <c r="P75" s="1886">
        <v>0</v>
      </c>
      <c r="Q75" s="1886">
        <v>0</v>
      </c>
      <c r="R75" s="1887">
        <v>0</v>
      </c>
      <c r="S75" s="1878">
        <v>0</v>
      </c>
      <c r="T75" s="1883">
        <v>0</v>
      </c>
      <c r="U75" s="1884">
        <v>0</v>
      </c>
      <c r="V75" s="1884">
        <v>0</v>
      </c>
      <c r="W75" s="1885">
        <v>0</v>
      </c>
      <c r="X75" s="1886">
        <v>0</v>
      </c>
      <c r="Y75" s="1886">
        <v>0</v>
      </c>
      <c r="Z75" s="1887">
        <v>0</v>
      </c>
      <c r="AA75" s="1878">
        <v>0</v>
      </c>
    </row>
    <row r="76" spans="1:27" ht="17.25" customHeight="1" thickBot="1">
      <c r="A76" s="2092" t="s">
        <v>16</v>
      </c>
      <c r="B76" s="2093"/>
      <c r="C76" s="1888"/>
      <c r="D76" s="1889">
        <v>4223</v>
      </c>
      <c r="E76" s="1890">
        <v>193</v>
      </c>
      <c r="F76" s="1890">
        <v>2528</v>
      </c>
      <c r="G76" s="1890">
        <v>6944</v>
      </c>
      <c r="H76" s="1891">
        <v>2.3E-3</v>
      </c>
      <c r="I76" s="1892">
        <v>0.35599999999999998</v>
      </c>
      <c r="J76" s="1893">
        <v>1489</v>
      </c>
      <c r="K76" s="1894">
        <v>0.21442972350230416</v>
      </c>
      <c r="L76" s="1889">
        <v>4337</v>
      </c>
      <c r="M76" s="1890">
        <v>221</v>
      </c>
      <c r="N76" s="1890">
        <v>2750</v>
      </c>
      <c r="O76" s="1890">
        <v>7308</v>
      </c>
      <c r="P76" s="1891">
        <v>2E-3</v>
      </c>
      <c r="Q76" s="1892">
        <v>0.36</v>
      </c>
      <c r="R76" s="1893">
        <v>1728</v>
      </c>
      <c r="S76" s="1894">
        <v>0.23645320197044334</v>
      </c>
      <c r="T76" s="1889">
        <v>4010</v>
      </c>
      <c r="U76" s="1890">
        <v>227</v>
      </c>
      <c r="V76" s="1890">
        <v>3765</v>
      </c>
      <c r="W76" s="1890">
        <v>8002</v>
      </c>
      <c r="X76" s="1891">
        <v>1.9E-3</v>
      </c>
      <c r="Y76" s="1892">
        <v>0.38800000000000001</v>
      </c>
      <c r="Z76" s="1893">
        <v>1908</v>
      </c>
      <c r="AA76" s="1895">
        <v>0.23844038990252436</v>
      </c>
    </row>
    <row r="77" spans="1:27" s="47" customFormat="1" ht="8.25" customHeight="1" thickBot="1">
      <c r="A77" s="548"/>
      <c r="B77" s="548"/>
      <c r="C77" s="550"/>
      <c r="D77" s="549"/>
      <c r="E77" s="549"/>
      <c r="F77" s="549"/>
      <c r="G77" s="549"/>
      <c r="H77" s="550"/>
      <c r="I77" s="550"/>
      <c r="J77" s="551"/>
      <c r="K77" s="550"/>
      <c r="L77" s="549"/>
      <c r="M77" s="549"/>
      <c r="N77" s="549"/>
      <c r="O77" s="549"/>
      <c r="P77" s="550"/>
      <c r="Q77" s="550"/>
      <c r="R77" s="551"/>
      <c r="S77" s="550"/>
      <c r="T77" s="549"/>
      <c r="U77" s="549"/>
      <c r="V77" s="549"/>
      <c r="W77" s="549"/>
      <c r="X77" s="550"/>
      <c r="Y77" s="550"/>
      <c r="Z77" s="551"/>
      <c r="AA77" s="550"/>
    </row>
    <row r="78" spans="1:27" ht="17.25" customHeight="1">
      <c r="D78" s="2097" t="str">
        <f>+D3</f>
        <v>Q4 2017</v>
      </c>
      <c r="E78" s="2098"/>
      <c r="F78" s="2098"/>
      <c r="G78" s="2099"/>
      <c r="L78" s="2097" t="str">
        <f>+L3</f>
        <v>Q3 2017</v>
      </c>
      <c r="M78" s="2098"/>
      <c r="N78" s="2098"/>
      <c r="O78" s="2099"/>
      <c r="T78" s="2097" t="str">
        <f>+T3</f>
        <v>Q2 2017</v>
      </c>
      <c r="U78" s="2098"/>
      <c r="V78" s="2098"/>
      <c r="W78" s="2099"/>
    </row>
    <row r="79" spans="1:27" ht="35.1" customHeight="1" thickBot="1">
      <c r="A79" s="2102" t="s">
        <v>62</v>
      </c>
      <c r="B79" s="2102"/>
      <c r="C79" s="2103"/>
      <c r="D79" s="2100" t="s">
        <v>61</v>
      </c>
      <c r="E79" s="2101"/>
      <c r="F79" s="2100" t="s">
        <v>761</v>
      </c>
      <c r="G79" s="2101"/>
      <c r="L79" s="2100" t="s">
        <v>61</v>
      </c>
      <c r="M79" s="2101"/>
      <c r="N79" s="2100" t="s">
        <v>761</v>
      </c>
      <c r="O79" s="2101"/>
      <c r="T79" s="2100" t="s">
        <v>61</v>
      </c>
      <c r="U79" s="2101"/>
      <c r="V79" s="2100" t="s">
        <v>761</v>
      </c>
      <c r="W79" s="2101"/>
    </row>
    <row r="80" spans="1:27" ht="17.25" customHeight="1">
      <c r="A80" s="684" t="s">
        <v>22</v>
      </c>
      <c r="B80" s="685"/>
      <c r="C80" s="698"/>
      <c r="D80" s="48"/>
      <c r="E80" s="1852">
        <v>40342</v>
      </c>
      <c r="F80" s="1853"/>
      <c r="G80" s="1852">
        <v>15793</v>
      </c>
      <c r="L80" s="48"/>
      <c r="M80" s="49">
        <v>38926</v>
      </c>
      <c r="N80" s="48"/>
      <c r="O80" s="49">
        <v>15145</v>
      </c>
      <c r="T80" s="48"/>
      <c r="U80" s="49">
        <v>41730</v>
      </c>
      <c r="V80" s="48"/>
      <c r="W80" s="49">
        <v>16558</v>
      </c>
    </row>
    <row r="81" spans="1:27" ht="17.25" customHeight="1">
      <c r="A81" s="686" t="s">
        <v>63</v>
      </c>
      <c r="B81" s="687"/>
      <c r="C81" s="699"/>
      <c r="D81" s="659"/>
      <c r="E81" s="1854">
        <v>9567</v>
      </c>
      <c r="F81" s="1855"/>
      <c r="G81" s="1854">
        <v>4024</v>
      </c>
      <c r="L81" s="659"/>
      <c r="M81" s="665">
        <v>8941</v>
      </c>
      <c r="N81" s="659"/>
      <c r="O81" s="665">
        <v>3773</v>
      </c>
      <c r="T81" s="659"/>
      <c r="U81" s="665">
        <v>8980</v>
      </c>
      <c r="V81" s="659"/>
      <c r="W81" s="665">
        <v>3711</v>
      </c>
    </row>
    <row r="82" spans="1:27" ht="17.25" customHeight="1">
      <c r="A82" s="688" t="s">
        <v>155</v>
      </c>
      <c r="B82" s="689"/>
      <c r="C82" s="701"/>
      <c r="D82" s="660"/>
      <c r="E82" s="1856">
        <v>386</v>
      </c>
      <c r="F82" s="1857"/>
      <c r="G82" s="1856">
        <v>193</v>
      </c>
      <c r="L82" s="660"/>
      <c r="M82" s="666">
        <v>442</v>
      </c>
      <c r="N82" s="660"/>
      <c r="O82" s="666">
        <v>221</v>
      </c>
      <c r="T82" s="660"/>
      <c r="U82" s="666">
        <v>454</v>
      </c>
      <c r="V82" s="660"/>
      <c r="W82" s="666">
        <v>227</v>
      </c>
    </row>
    <row r="83" spans="1:27" ht="17.25" customHeight="1" thickBot="1">
      <c r="A83" s="690" t="s">
        <v>5</v>
      </c>
      <c r="B83" s="691"/>
      <c r="C83" s="700"/>
      <c r="D83" s="558"/>
      <c r="E83" s="1858">
        <v>50295</v>
      </c>
      <c r="F83" s="1859"/>
      <c r="G83" s="1860">
        <v>20010</v>
      </c>
      <c r="L83" s="558"/>
      <c r="M83" s="559">
        <v>48309</v>
      </c>
      <c r="N83" s="560"/>
      <c r="O83" s="561">
        <v>19139</v>
      </c>
      <c r="T83" s="558"/>
      <c r="U83" s="559">
        <v>51164</v>
      </c>
      <c r="V83" s="560"/>
      <c r="W83" s="561">
        <v>20496</v>
      </c>
    </row>
    <row r="84" spans="1:27" ht="11.25" customHeight="1">
      <c r="A84" s="50"/>
      <c r="B84" s="50"/>
      <c r="D84" s="50"/>
      <c r="E84" s="50"/>
      <c r="F84" s="50"/>
      <c r="G84" s="50"/>
      <c r="H84" s="51"/>
      <c r="I84" s="51"/>
      <c r="L84" s="50"/>
      <c r="M84" s="50"/>
      <c r="N84" s="50"/>
      <c r="O84" s="50"/>
      <c r="P84" s="51"/>
      <c r="Q84" s="51"/>
      <c r="T84" s="50"/>
      <c r="U84" s="50"/>
      <c r="V84" s="50"/>
      <c r="W84" s="50"/>
      <c r="X84" s="51"/>
      <c r="Y84" s="51"/>
    </row>
    <row r="85" spans="1:27" ht="17.25" customHeight="1">
      <c r="A85" s="838" t="s">
        <v>724</v>
      </c>
      <c r="B85" s="537"/>
      <c r="C85" s="52"/>
      <c r="D85" s="52"/>
      <c r="E85" s="52"/>
      <c r="F85" s="52"/>
      <c r="G85" s="52"/>
      <c r="H85" s="52"/>
      <c r="I85" s="52"/>
      <c r="J85" s="52"/>
      <c r="K85" s="52"/>
      <c r="L85" s="52"/>
      <c r="M85" s="52"/>
      <c r="N85" s="52"/>
      <c r="O85" s="52"/>
      <c r="P85" s="52"/>
      <c r="Q85" s="52"/>
      <c r="R85" s="52"/>
      <c r="S85" s="52"/>
      <c r="T85" s="52"/>
      <c r="U85" s="52"/>
      <c r="V85" s="52"/>
      <c r="W85" s="52"/>
      <c r="X85" s="52"/>
      <c r="Y85" s="52"/>
      <c r="Z85" s="52"/>
      <c r="AA85" s="52"/>
    </row>
    <row r="86" spans="1:27" ht="17.25" customHeight="1">
      <c r="A86" s="838" t="s">
        <v>723</v>
      </c>
      <c r="B86" s="537"/>
      <c r="C86" s="52"/>
      <c r="D86" s="52"/>
      <c r="E86" s="52"/>
      <c r="F86" s="52"/>
      <c r="G86" s="52"/>
      <c r="H86" s="52"/>
      <c r="I86" s="52"/>
      <c r="J86" s="52"/>
      <c r="K86" s="52"/>
      <c r="L86" s="52"/>
      <c r="M86" s="52"/>
      <c r="N86" s="52"/>
      <c r="O86" s="52"/>
      <c r="P86" s="52"/>
      <c r="Q86" s="52"/>
      <c r="R86" s="52"/>
      <c r="S86" s="52"/>
      <c r="T86" s="52"/>
      <c r="U86" s="52"/>
      <c r="V86" s="52"/>
      <c r="W86" s="52"/>
      <c r="X86" s="52"/>
      <c r="Y86" s="52"/>
      <c r="Z86" s="52"/>
      <c r="AA86" s="52"/>
    </row>
    <row r="87" spans="1:27" ht="17.25" customHeight="1">
      <c r="A87" s="838"/>
      <c r="B87" s="537"/>
      <c r="C87" s="52"/>
      <c r="D87" s="52"/>
      <c r="E87" s="52"/>
      <c r="F87" s="52"/>
      <c r="G87" s="52"/>
      <c r="H87" s="52"/>
      <c r="I87" s="52"/>
      <c r="J87" s="52"/>
      <c r="K87" s="52"/>
      <c r="L87" s="52"/>
      <c r="M87" s="52"/>
      <c r="N87" s="52"/>
      <c r="O87" s="52"/>
      <c r="P87" s="52"/>
      <c r="Q87" s="52"/>
      <c r="R87" s="52"/>
      <c r="S87" s="52"/>
      <c r="T87" s="52"/>
      <c r="U87" s="52"/>
      <c r="V87" s="52"/>
      <c r="W87" s="52"/>
      <c r="X87" s="52"/>
      <c r="Y87" s="52"/>
      <c r="Z87" s="52"/>
      <c r="AA87" s="52"/>
    </row>
    <row r="88" spans="1:27" ht="17.25" customHeight="1">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row>
  </sheetData>
  <mergeCells count="80">
    <mergeCell ref="T78:W78"/>
    <mergeCell ref="T79:U79"/>
    <mergeCell ref="V79:W79"/>
    <mergeCell ref="A76:B76"/>
    <mergeCell ref="X55:X56"/>
    <mergeCell ref="D78:G78"/>
    <mergeCell ref="D79:E79"/>
    <mergeCell ref="F79:G79"/>
    <mergeCell ref="A79:C79"/>
    <mergeCell ref="L79:M79"/>
    <mergeCell ref="N79:O79"/>
    <mergeCell ref="L78:O78"/>
    <mergeCell ref="T55:W55"/>
    <mergeCell ref="S55:S56"/>
    <mergeCell ref="D55:G55"/>
    <mergeCell ref="H55:H56"/>
    <mergeCell ref="A26:B26"/>
    <mergeCell ref="R5:R6"/>
    <mergeCell ref="S5:S6"/>
    <mergeCell ref="A55:A56"/>
    <mergeCell ref="A51:B51"/>
    <mergeCell ref="B55:B56"/>
    <mergeCell ref="P30:P31"/>
    <mergeCell ref="Q30:Q31"/>
    <mergeCell ref="L28:S28"/>
    <mergeCell ref="L53:S53"/>
    <mergeCell ref="S30:S31"/>
    <mergeCell ref="A30:A31"/>
    <mergeCell ref="B30:B31"/>
    <mergeCell ref="I5:I6"/>
    <mergeCell ref="J5:J6"/>
    <mergeCell ref="K5:K6"/>
    <mergeCell ref="A1:AA1"/>
    <mergeCell ref="A5:A6"/>
    <mergeCell ref="B5:B6"/>
    <mergeCell ref="L5:O5"/>
    <mergeCell ref="P5:P6"/>
    <mergeCell ref="Q5:Q6"/>
    <mergeCell ref="T3:AA3"/>
    <mergeCell ref="Z5:Z6"/>
    <mergeCell ref="AA5:AA6"/>
    <mergeCell ref="X5:X6"/>
    <mergeCell ref="Y5:Y6"/>
    <mergeCell ref="T5:W5"/>
    <mergeCell ref="C5:C6"/>
    <mergeCell ref="D3:K3"/>
    <mergeCell ref="D5:G5"/>
    <mergeCell ref="H5:H6"/>
    <mergeCell ref="C30:C31"/>
    <mergeCell ref="P55:P56"/>
    <mergeCell ref="C55:C56"/>
    <mergeCell ref="I55:I56"/>
    <mergeCell ref="J55:J56"/>
    <mergeCell ref="K55:K56"/>
    <mergeCell ref="K30:K31"/>
    <mergeCell ref="D53:K53"/>
    <mergeCell ref="D54:AA54"/>
    <mergeCell ref="Q55:Q56"/>
    <mergeCell ref="L55:O55"/>
    <mergeCell ref="R55:R56"/>
    <mergeCell ref="T53:AA53"/>
    <mergeCell ref="Z55:Z56"/>
    <mergeCell ref="AA55:AA56"/>
    <mergeCell ref="Y55:Y56"/>
    <mergeCell ref="L3:S3"/>
    <mergeCell ref="D28:K28"/>
    <mergeCell ref="D30:G30"/>
    <mergeCell ref="H30:H31"/>
    <mergeCell ref="I30:I31"/>
    <mergeCell ref="J30:J31"/>
    <mergeCell ref="D29:AA29"/>
    <mergeCell ref="T28:AA28"/>
    <mergeCell ref="L30:O30"/>
    <mergeCell ref="R30:R31"/>
    <mergeCell ref="T30:W30"/>
    <mergeCell ref="X30:X31"/>
    <mergeCell ref="Y30:Y31"/>
    <mergeCell ref="Z30:Z31"/>
    <mergeCell ref="AA30:AA31"/>
    <mergeCell ref="D4:AA4"/>
  </mergeCells>
  <printOptions horizontalCentered="1"/>
  <pageMargins left="0.19685039370078741" right="0.17" top="0.27559055118110237" bottom="0.31496062992125984" header="0.15748031496062992" footer="0"/>
  <pageSetup scale="34"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593923" r:id="rId4">
          <objectPr defaultSize="0" autoPict="0" r:id="rId5">
            <anchor moveWithCells="1">
              <from>
                <xdr:col>0</xdr:col>
                <xdr:colOff>66675</xdr:colOff>
                <xdr:row>0</xdr:row>
                <xdr:rowOff>104775</xdr:rowOff>
              </from>
              <to>
                <xdr:col>0</xdr:col>
                <xdr:colOff>361950</xdr:colOff>
                <xdr:row>2</xdr:row>
                <xdr:rowOff>123825</xdr:rowOff>
              </to>
            </anchor>
          </objectPr>
        </oleObject>
      </mc:Choice>
      <mc:Fallback>
        <oleObject progId="Word.Document.8" shapeId="593923" r:id="rId4"/>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5">
    <tabColor theme="3" tint="0.59999389629810485"/>
    <pageSetUpPr fitToPage="1"/>
  </sheetPr>
  <dimension ref="A1:AA88"/>
  <sheetViews>
    <sheetView showZeros="0" view="pageBreakPreview" zoomScale="85" zoomScaleNormal="75" zoomScaleSheetLayoutView="85" workbookViewId="0">
      <selection activeCell="A2" sqref="A2"/>
    </sheetView>
  </sheetViews>
  <sheetFormatPr defaultColWidth="11.5546875" defaultRowHeight="15"/>
  <cols>
    <col min="1" max="3" width="13.77734375" style="45" customWidth="1"/>
    <col min="4" max="27" width="11.77734375" style="45" customWidth="1"/>
    <col min="28" max="28" width="1.77734375" style="45" customWidth="1"/>
    <col min="29" max="16384" width="11.5546875" style="45"/>
  </cols>
  <sheetData>
    <row r="1" spans="1:27" s="1223" customFormat="1" ht="39" customHeight="1">
      <c r="A1" s="2083" t="s">
        <v>840</v>
      </c>
      <c r="B1" s="2083"/>
      <c r="C1" s="2083"/>
      <c r="D1" s="2083"/>
      <c r="E1" s="2083"/>
      <c r="F1" s="2083"/>
      <c r="G1" s="2083"/>
      <c r="H1" s="2083"/>
      <c r="I1" s="2083"/>
      <c r="J1" s="2083"/>
      <c r="K1" s="2083"/>
      <c r="L1" s="2083"/>
      <c r="M1" s="2083"/>
      <c r="N1" s="2083"/>
      <c r="O1" s="2083"/>
      <c r="P1" s="2083"/>
      <c r="Q1" s="2083"/>
      <c r="R1" s="2083"/>
      <c r="S1" s="2083"/>
      <c r="T1" s="2083"/>
      <c r="U1" s="2083"/>
      <c r="V1" s="2083"/>
      <c r="W1" s="2083"/>
      <c r="X1" s="2083"/>
      <c r="Y1" s="2083"/>
      <c r="Z1" s="2083"/>
      <c r="AA1" s="2083"/>
    </row>
    <row r="2" spans="1:27" ht="8.25" customHeight="1" thickBot="1">
      <c r="A2" s="541"/>
      <c r="B2" s="541"/>
      <c r="C2" s="683"/>
      <c r="D2" s="1054"/>
      <c r="E2" s="1054"/>
      <c r="F2" s="1054"/>
      <c r="G2" s="1054"/>
      <c r="H2" s="1054"/>
      <c r="I2" s="1054"/>
      <c r="J2" s="1054"/>
      <c r="K2" s="1054"/>
      <c r="L2" s="1054"/>
      <c r="M2" s="1008"/>
      <c r="N2" s="1008"/>
      <c r="O2" s="1008"/>
      <c r="P2" s="1008"/>
      <c r="Q2" s="1008"/>
      <c r="R2" s="1008"/>
      <c r="S2" s="1008"/>
      <c r="T2" s="683"/>
      <c r="U2" s="683"/>
      <c r="V2" s="683"/>
      <c r="W2" s="683"/>
      <c r="X2" s="683"/>
      <c r="Y2" s="683"/>
      <c r="Z2" s="683"/>
      <c r="AA2" s="683"/>
    </row>
    <row r="3" spans="1:27" s="205" customFormat="1" ht="17.25" customHeight="1">
      <c r="A3" s="692"/>
      <c r="B3" s="692"/>
      <c r="C3" s="695"/>
      <c r="D3" s="2056" t="s">
        <v>858</v>
      </c>
      <c r="E3" s="2057"/>
      <c r="F3" s="2057"/>
      <c r="G3" s="2057"/>
      <c r="H3" s="2057"/>
      <c r="I3" s="2057"/>
      <c r="J3" s="2057"/>
      <c r="K3" s="2058"/>
      <c r="L3" s="2107" t="s">
        <v>852</v>
      </c>
      <c r="M3" s="2108"/>
      <c r="N3" s="2108"/>
      <c r="O3" s="2108"/>
      <c r="P3" s="2108"/>
      <c r="Q3" s="2108"/>
      <c r="R3" s="2108"/>
      <c r="S3" s="2109"/>
      <c r="T3" s="2107" t="s">
        <v>848</v>
      </c>
      <c r="U3" s="2108"/>
      <c r="V3" s="2108"/>
      <c r="W3" s="2108"/>
      <c r="X3" s="2108"/>
      <c r="Y3" s="2108"/>
      <c r="Z3" s="2108"/>
      <c r="AA3" s="2109"/>
    </row>
    <row r="4" spans="1:27" s="205" customFormat="1" ht="17.25" customHeight="1" thickBot="1">
      <c r="A4" s="694" t="s">
        <v>134</v>
      </c>
      <c r="B4" s="696"/>
      <c r="C4" s="697"/>
      <c r="D4" s="2064" t="s">
        <v>386</v>
      </c>
      <c r="E4" s="2104"/>
      <c r="F4" s="2104"/>
      <c r="G4" s="2104"/>
      <c r="H4" s="2104"/>
      <c r="I4" s="2104"/>
      <c r="J4" s="2104"/>
      <c r="K4" s="2104"/>
      <c r="L4" s="2104"/>
      <c r="M4" s="2104"/>
      <c r="N4" s="2104"/>
      <c r="O4" s="2104"/>
      <c r="P4" s="2104"/>
      <c r="Q4" s="2104"/>
      <c r="R4" s="2104"/>
      <c r="S4" s="2104"/>
      <c r="T4" s="2104"/>
      <c r="U4" s="2104"/>
      <c r="V4" s="2104"/>
      <c r="W4" s="2104"/>
      <c r="X4" s="2104"/>
      <c r="Y4" s="2104"/>
      <c r="Z4" s="2104"/>
      <c r="AA4" s="2105"/>
    </row>
    <row r="5" spans="1:27" s="553" customFormat="1" ht="17.25" customHeight="1">
      <c r="A5" s="2084" t="s">
        <v>277</v>
      </c>
      <c r="B5" s="2086" t="s">
        <v>542</v>
      </c>
      <c r="C5" s="2072" t="s">
        <v>279</v>
      </c>
      <c r="D5" s="2091" t="s">
        <v>722</v>
      </c>
      <c r="E5" s="2060"/>
      <c r="F5" s="2060"/>
      <c r="G5" s="2061"/>
      <c r="H5" s="2110" t="s">
        <v>345</v>
      </c>
      <c r="I5" s="2110" t="s">
        <v>346</v>
      </c>
      <c r="J5" s="2110" t="s">
        <v>601</v>
      </c>
      <c r="K5" s="2135" t="s">
        <v>278</v>
      </c>
      <c r="L5" s="2091" t="s">
        <v>722</v>
      </c>
      <c r="M5" s="2060"/>
      <c r="N5" s="2060"/>
      <c r="O5" s="2061"/>
      <c r="P5" s="2110" t="s">
        <v>345</v>
      </c>
      <c r="Q5" s="2110" t="s">
        <v>346</v>
      </c>
      <c r="R5" s="2110" t="s">
        <v>601</v>
      </c>
      <c r="S5" s="2076" t="s">
        <v>278</v>
      </c>
      <c r="T5" s="2124" t="s">
        <v>722</v>
      </c>
      <c r="U5" s="2125"/>
      <c r="V5" s="2125"/>
      <c r="W5" s="2126"/>
      <c r="X5" s="2127" t="s">
        <v>345</v>
      </c>
      <c r="Y5" s="2127" t="s">
        <v>346</v>
      </c>
      <c r="Z5" s="2127" t="s">
        <v>601</v>
      </c>
      <c r="AA5" s="2114" t="s">
        <v>278</v>
      </c>
    </row>
    <row r="6" spans="1:27" s="76" customFormat="1" ht="17.25" customHeight="1">
      <c r="A6" s="2085"/>
      <c r="B6" s="2106"/>
      <c r="C6" s="2129"/>
      <c r="D6" s="1217" t="s">
        <v>360</v>
      </c>
      <c r="E6" s="1224" t="s">
        <v>383</v>
      </c>
      <c r="F6" s="1224" t="s">
        <v>384</v>
      </c>
      <c r="G6" s="1224" t="s">
        <v>5</v>
      </c>
      <c r="H6" s="2111"/>
      <c r="I6" s="2111"/>
      <c r="J6" s="2111"/>
      <c r="K6" s="2115"/>
      <c r="L6" s="1217" t="s">
        <v>360</v>
      </c>
      <c r="M6" s="1224" t="s">
        <v>383</v>
      </c>
      <c r="N6" s="1224" t="s">
        <v>384</v>
      </c>
      <c r="O6" s="1224" t="s">
        <v>5</v>
      </c>
      <c r="P6" s="2111"/>
      <c r="Q6" s="2111"/>
      <c r="R6" s="2111"/>
      <c r="S6" s="2112"/>
      <c r="T6" s="1217" t="s">
        <v>360</v>
      </c>
      <c r="U6" s="1225" t="s">
        <v>383</v>
      </c>
      <c r="V6" s="1225" t="s">
        <v>384</v>
      </c>
      <c r="W6" s="1226" t="s">
        <v>5</v>
      </c>
      <c r="X6" s="2128"/>
      <c r="Y6" s="2128"/>
      <c r="Z6" s="2128"/>
      <c r="AA6" s="2115"/>
    </row>
    <row r="7" spans="1:27" ht="17.25" customHeight="1">
      <c r="A7" s="1861">
        <v>1</v>
      </c>
      <c r="B7" s="1862" t="s">
        <v>280</v>
      </c>
      <c r="C7" s="1863" t="s">
        <v>281</v>
      </c>
      <c r="D7" s="1896">
        <v>43</v>
      </c>
      <c r="E7" s="1897">
        <v>20</v>
      </c>
      <c r="F7" s="1897">
        <v>65</v>
      </c>
      <c r="G7" s="1866">
        <v>128</v>
      </c>
      <c r="H7" s="1898">
        <v>3.0000000000000084E-4</v>
      </c>
      <c r="I7" s="1899">
        <v>0.3620149650844815</v>
      </c>
      <c r="J7" s="1897">
        <v>6</v>
      </c>
      <c r="K7" s="1870">
        <v>4.6875E-2</v>
      </c>
      <c r="L7" s="1896">
        <v>39</v>
      </c>
      <c r="M7" s="1897">
        <v>19</v>
      </c>
      <c r="N7" s="1897">
        <v>71</v>
      </c>
      <c r="O7" s="1866">
        <v>129</v>
      </c>
      <c r="P7" s="1898">
        <v>3.0000000000000155E-4</v>
      </c>
      <c r="Q7" s="1899">
        <v>0.35300270973672027</v>
      </c>
      <c r="R7" s="1897">
        <v>5</v>
      </c>
      <c r="S7" s="1870">
        <v>3.875968992248062E-2</v>
      </c>
      <c r="T7" s="1896">
        <v>46</v>
      </c>
      <c r="U7" s="1897">
        <v>18</v>
      </c>
      <c r="V7" s="1897">
        <v>4</v>
      </c>
      <c r="W7" s="1866">
        <v>68</v>
      </c>
      <c r="X7" s="1898">
        <v>3.0000000000000003E-4</v>
      </c>
      <c r="Y7" s="1899">
        <v>0.30054555825246226</v>
      </c>
      <c r="Z7" s="1897">
        <v>3</v>
      </c>
      <c r="AA7" s="1870">
        <v>4.4117647058823532E-2</v>
      </c>
    </row>
    <row r="8" spans="1:27" ht="17.25" customHeight="1">
      <c r="A8" s="1871" t="s">
        <v>283</v>
      </c>
      <c r="B8" s="1872" t="s">
        <v>284</v>
      </c>
      <c r="C8" s="1873" t="s">
        <v>85</v>
      </c>
      <c r="D8" s="1901">
        <v>55</v>
      </c>
      <c r="E8" s="1902">
        <v>11</v>
      </c>
      <c r="F8" s="1902">
        <v>369</v>
      </c>
      <c r="G8" s="1876">
        <v>435</v>
      </c>
      <c r="H8" s="1898">
        <v>3.9000000000000102E-4</v>
      </c>
      <c r="I8" s="1899">
        <v>0.40036921283929949</v>
      </c>
      <c r="J8" s="1902">
        <v>24</v>
      </c>
      <c r="K8" s="1870">
        <v>5.5172413793103448E-2</v>
      </c>
      <c r="L8" s="1901">
        <v>43</v>
      </c>
      <c r="M8" s="1902">
        <v>14</v>
      </c>
      <c r="N8" s="1902">
        <v>350</v>
      </c>
      <c r="O8" s="1876">
        <v>407</v>
      </c>
      <c r="P8" s="1898">
        <v>3.9000000000000043E-4</v>
      </c>
      <c r="Q8" s="1899">
        <v>0.39459830452645533</v>
      </c>
      <c r="R8" s="1902">
        <v>22</v>
      </c>
      <c r="S8" s="1870">
        <v>5.4054054054054057E-2</v>
      </c>
      <c r="T8" s="1901">
        <v>45</v>
      </c>
      <c r="U8" s="1902">
        <v>15</v>
      </c>
      <c r="V8" s="1902">
        <v>141</v>
      </c>
      <c r="W8" s="1876">
        <v>201</v>
      </c>
      <c r="X8" s="1898">
        <v>3.9000000000000021E-4</v>
      </c>
      <c r="Y8" s="1899">
        <v>0.44338622367675556</v>
      </c>
      <c r="Z8" s="1902">
        <v>12</v>
      </c>
      <c r="AA8" s="1870">
        <v>5.9701492537313432E-2</v>
      </c>
    </row>
    <row r="9" spans="1:27" ht="17.25" customHeight="1">
      <c r="A9" s="1871" t="s">
        <v>286</v>
      </c>
      <c r="B9" s="1872" t="s">
        <v>287</v>
      </c>
      <c r="C9" s="1873" t="s">
        <v>84</v>
      </c>
      <c r="D9" s="1901">
        <v>167</v>
      </c>
      <c r="E9" s="1902">
        <v>583</v>
      </c>
      <c r="F9" s="1902">
        <v>661</v>
      </c>
      <c r="G9" s="1876">
        <v>1411</v>
      </c>
      <c r="H9" s="1898">
        <v>4.9000000000000009E-4</v>
      </c>
      <c r="I9" s="1899">
        <v>0.51466798118738366</v>
      </c>
      <c r="J9" s="1902">
        <v>262</v>
      </c>
      <c r="K9" s="1870">
        <v>0.18568391211906449</v>
      </c>
      <c r="L9" s="1901">
        <v>163</v>
      </c>
      <c r="M9" s="1902">
        <v>511</v>
      </c>
      <c r="N9" s="1902">
        <v>540</v>
      </c>
      <c r="O9" s="1876">
        <v>1214</v>
      </c>
      <c r="P9" s="1898">
        <v>4.8999999999999988E-4</v>
      </c>
      <c r="Q9" s="1899">
        <v>0.51299227479468501</v>
      </c>
      <c r="R9" s="1902">
        <v>233</v>
      </c>
      <c r="S9" s="1870">
        <v>0.19192751235584843</v>
      </c>
      <c r="T9" s="1901">
        <v>150</v>
      </c>
      <c r="U9" s="1902">
        <v>317</v>
      </c>
      <c r="V9" s="1902">
        <v>443</v>
      </c>
      <c r="W9" s="1876">
        <v>910</v>
      </c>
      <c r="X9" s="1898">
        <v>4.8999999999999966E-4</v>
      </c>
      <c r="Y9" s="1899">
        <v>0.53830804869152016</v>
      </c>
      <c r="Z9" s="1902">
        <v>178</v>
      </c>
      <c r="AA9" s="1870">
        <v>0.1956043956043956</v>
      </c>
    </row>
    <row r="10" spans="1:27" ht="17.25" customHeight="1">
      <c r="A10" s="1871" t="s">
        <v>289</v>
      </c>
      <c r="B10" s="1872" t="s">
        <v>290</v>
      </c>
      <c r="C10" s="1873" t="s">
        <v>151</v>
      </c>
      <c r="D10" s="1901">
        <v>1381</v>
      </c>
      <c r="E10" s="1902">
        <v>1151</v>
      </c>
      <c r="F10" s="1902">
        <v>268</v>
      </c>
      <c r="G10" s="1876">
        <v>2800</v>
      </c>
      <c r="H10" s="1898">
        <v>7.9999999999999895E-4</v>
      </c>
      <c r="I10" s="1899">
        <v>0.49955896204047889</v>
      </c>
      <c r="J10" s="1902">
        <v>626</v>
      </c>
      <c r="K10" s="1870">
        <v>0.22357142857142856</v>
      </c>
      <c r="L10" s="1901">
        <v>1603</v>
      </c>
      <c r="M10" s="1902">
        <v>1001</v>
      </c>
      <c r="N10" s="1902">
        <v>223</v>
      </c>
      <c r="O10" s="1876">
        <v>2827</v>
      </c>
      <c r="P10" s="1898">
        <v>7.9999999999999895E-4</v>
      </c>
      <c r="Q10" s="1899">
        <v>0.5240268068241779</v>
      </c>
      <c r="R10" s="1902">
        <v>624</v>
      </c>
      <c r="S10" s="1870">
        <v>0.2207286876547577</v>
      </c>
      <c r="T10" s="1901">
        <v>1635</v>
      </c>
      <c r="U10" s="1902">
        <v>999</v>
      </c>
      <c r="V10" s="1902">
        <v>50</v>
      </c>
      <c r="W10" s="1876">
        <v>2684</v>
      </c>
      <c r="X10" s="1898">
        <v>8.0000000000000123E-4</v>
      </c>
      <c r="Y10" s="1899">
        <v>0.52426051356293579</v>
      </c>
      <c r="Z10" s="1902">
        <v>594</v>
      </c>
      <c r="AA10" s="1870">
        <v>0.22131147540983606</v>
      </c>
    </row>
    <row r="11" spans="1:27" ht="17.25" customHeight="1">
      <c r="A11" s="1871" t="s">
        <v>292</v>
      </c>
      <c r="B11" s="1872" t="s">
        <v>293</v>
      </c>
      <c r="C11" s="1873" t="s">
        <v>294</v>
      </c>
      <c r="D11" s="1901">
        <v>3730</v>
      </c>
      <c r="E11" s="1902">
        <v>2427</v>
      </c>
      <c r="F11" s="1902">
        <v>403</v>
      </c>
      <c r="G11" s="1876">
        <v>6560</v>
      </c>
      <c r="H11" s="1898">
        <v>1.3199999999999961E-3</v>
      </c>
      <c r="I11" s="1899">
        <v>0.3957814375284574</v>
      </c>
      <c r="J11" s="1902">
        <v>1792</v>
      </c>
      <c r="K11" s="1870">
        <v>0.27317073170731709</v>
      </c>
      <c r="L11" s="1901">
        <v>4052</v>
      </c>
      <c r="M11" s="1902">
        <v>2445</v>
      </c>
      <c r="N11" s="1902">
        <v>402</v>
      </c>
      <c r="O11" s="1876">
        <v>6899</v>
      </c>
      <c r="P11" s="1898">
        <v>1.3199999999999976E-3</v>
      </c>
      <c r="Q11" s="1899">
        <v>0.40480458889508208</v>
      </c>
      <c r="R11" s="1902">
        <v>1900</v>
      </c>
      <c r="S11" s="1870">
        <v>0.27540223220756632</v>
      </c>
      <c r="T11" s="1901">
        <v>4288</v>
      </c>
      <c r="U11" s="1902">
        <v>3014</v>
      </c>
      <c r="V11" s="1902">
        <v>261</v>
      </c>
      <c r="W11" s="1876">
        <v>7563</v>
      </c>
      <c r="X11" s="1898">
        <v>1.3200000000000035E-3</v>
      </c>
      <c r="Y11" s="1899">
        <v>0.42097599041863082</v>
      </c>
      <c r="Z11" s="1902">
        <v>2223</v>
      </c>
      <c r="AA11" s="1870">
        <v>0.29393097976993254</v>
      </c>
    </row>
    <row r="12" spans="1:27" ht="17.25" customHeight="1">
      <c r="A12" s="1871" t="s">
        <v>296</v>
      </c>
      <c r="B12" s="1872" t="s">
        <v>297</v>
      </c>
      <c r="C12" s="1873" t="s">
        <v>298</v>
      </c>
      <c r="D12" s="1901">
        <v>6003</v>
      </c>
      <c r="E12" s="1902">
        <v>4070</v>
      </c>
      <c r="F12" s="1902">
        <v>611</v>
      </c>
      <c r="G12" s="1876">
        <v>10684</v>
      </c>
      <c r="H12" s="1898">
        <v>2.1799999999999832E-3</v>
      </c>
      <c r="I12" s="1899">
        <v>0.40926608494533734</v>
      </c>
      <c r="J12" s="1902">
        <v>3722</v>
      </c>
      <c r="K12" s="1870">
        <v>0.34837139648071885</v>
      </c>
      <c r="L12" s="1901">
        <v>5914</v>
      </c>
      <c r="M12" s="1902">
        <v>3405</v>
      </c>
      <c r="N12" s="1902">
        <v>608</v>
      </c>
      <c r="O12" s="1876">
        <v>9927</v>
      </c>
      <c r="P12" s="1898">
        <v>2.1799999999999918E-3</v>
      </c>
      <c r="Q12" s="1899">
        <v>0.38335824766213078</v>
      </c>
      <c r="R12" s="1902">
        <v>3264</v>
      </c>
      <c r="S12" s="1870">
        <v>0.32880024176488365</v>
      </c>
      <c r="T12" s="1901">
        <v>5679</v>
      </c>
      <c r="U12" s="1902">
        <v>2790</v>
      </c>
      <c r="V12" s="1902">
        <v>775</v>
      </c>
      <c r="W12" s="1876">
        <v>9244</v>
      </c>
      <c r="X12" s="1898">
        <v>2.1799999999999771E-3</v>
      </c>
      <c r="Y12" s="1899">
        <v>0.37688291768791254</v>
      </c>
      <c r="Z12" s="1902">
        <v>2871</v>
      </c>
      <c r="AA12" s="1870">
        <v>0.31057983556901775</v>
      </c>
    </row>
    <row r="13" spans="1:27" ht="17.25" customHeight="1">
      <c r="A13" s="1871" t="s">
        <v>300</v>
      </c>
      <c r="B13" s="1872" t="s">
        <v>301</v>
      </c>
      <c r="C13" s="1873" t="s">
        <v>302</v>
      </c>
      <c r="D13" s="1901">
        <v>7048</v>
      </c>
      <c r="E13" s="1902">
        <v>2789</v>
      </c>
      <c r="F13" s="1902">
        <v>508</v>
      </c>
      <c r="G13" s="1876">
        <v>10345</v>
      </c>
      <c r="H13" s="1898">
        <v>3.6000000000000047E-3</v>
      </c>
      <c r="I13" s="1899">
        <v>0.34479264249515496</v>
      </c>
      <c r="J13" s="1902">
        <v>3949</v>
      </c>
      <c r="K13" s="1870">
        <v>0.38173030449492507</v>
      </c>
      <c r="L13" s="1901">
        <v>6662</v>
      </c>
      <c r="M13" s="1902">
        <v>2370</v>
      </c>
      <c r="N13" s="1902">
        <v>550</v>
      </c>
      <c r="O13" s="1876">
        <v>9582</v>
      </c>
      <c r="P13" s="1898">
        <v>3.5999999999999964E-3</v>
      </c>
      <c r="Q13" s="1899">
        <v>0.36486652182491397</v>
      </c>
      <c r="R13" s="1902">
        <v>3752</v>
      </c>
      <c r="S13" s="1870">
        <v>0.39156752243790438</v>
      </c>
      <c r="T13" s="1901">
        <v>7226</v>
      </c>
      <c r="U13" s="1902">
        <v>2120</v>
      </c>
      <c r="V13" s="1902">
        <v>371</v>
      </c>
      <c r="W13" s="1876">
        <v>9717</v>
      </c>
      <c r="X13" s="1898">
        <v>3.5999999999999787E-3</v>
      </c>
      <c r="Y13" s="1899">
        <v>0.33313416021365172</v>
      </c>
      <c r="Z13" s="1902">
        <v>3411</v>
      </c>
      <c r="AA13" s="1870">
        <v>0.35103426983636926</v>
      </c>
    </row>
    <row r="14" spans="1:27" ht="17.25" customHeight="1">
      <c r="A14" s="1871" t="s">
        <v>304</v>
      </c>
      <c r="B14" s="1872" t="s">
        <v>305</v>
      </c>
      <c r="C14" s="1873" t="s">
        <v>306</v>
      </c>
      <c r="D14" s="1901">
        <v>5376</v>
      </c>
      <c r="E14" s="1902">
        <v>1423</v>
      </c>
      <c r="F14" s="1902">
        <v>196</v>
      </c>
      <c r="G14" s="1876">
        <v>6995</v>
      </c>
      <c r="H14" s="1898">
        <v>5.9299999999999882E-3</v>
      </c>
      <c r="I14" s="1899">
        <v>0.35869926724324513</v>
      </c>
      <c r="J14" s="1902">
        <v>2976</v>
      </c>
      <c r="K14" s="1870">
        <v>0.4254467476769121</v>
      </c>
      <c r="L14" s="1901">
        <v>5660</v>
      </c>
      <c r="M14" s="1902">
        <v>1551</v>
      </c>
      <c r="N14" s="1902">
        <v>135</v>
      </c>
      <c r="O14" s="1876">
        <v>7346</v>
      </c>
      <c r="P14" s="1898">
        <v>5.9299999999999319E-3</v>
      </c>
      <c r="Q14" s="1899">
        <v>0.35702326556850578</v>
      </c>
      <c r="R14" s="1902">
        <v>3297</v>
      </c>
      <c r="S14" s="1870">
        <v>0.44881568200381161</v>
      </c>
      <c r="T14" s="1901">
        <v>5486</v>
      </c>
      <c r="U14" s="1902">
        <v>1241</v>
      </c>
      <c r="V14" s="1902">
        <v>173</v>
      </c>
      <c r="W14" s="1876">
        <v>6900</v>
      </c>
      <c r="X14" s="1898">
        <v>5.9299999999999527E-3</v>
      </c>
      <c r="Y14" s="1899">
        <v>0.35866457636268195</v>
      </c>
      <c r="Z14" s="1902">
        <v>3024</v>
      </c>
      <c r="AA14" s="1870">
        <v>0.43826086956521737</v>
      </c>
    </row>
    <row r="15" spans="1:27" ht="17.25" customHeight="1">
      <c r="A15" s="1871" t="s">
        <v>308</v>
      </c>
      <c r="B15" s="1872" t="s">
        <v>309</v>
      </c>
      <c r="C15" s="1873" t="s">
        <v>310</v>
      </c>
      <c r="D15" s="1901">
        <v>6894</v>
      </c>
      <c r="E15" s="1902">
        <v>1528</v>
      </c>
      <c r="F15" s="1902">
        <v>292</v>
      </c>
      <c r="G15" s="1876">
        <v>8714</v>
      </c>
      <c r="H15" s="1898">
        <v>9.7799999999999554E-3</v>
      </c>
      <c r="I15" s="1899">
        <v>0.3622689222381083</v>
      </c>
      <c r="J15" s="1902">
        <v>4673</v>
      </c>
      <c r="K15" s="1870">
        <v>0.53626348404865731</v>
      </c>
      <c r="L15" s="1901">
        <v>6255</v>
      </c>
      <c r="M15" s="1902">
        <v>1494</v>
      </c>
      <c r="N15" s="1902">
        <v>414</v>
      </c>
      <c r="O15" s="1876">
        <v>8163</v>
      </c>
      <c r="P15" s="1898">
        <v>9.7799999999999693E-3</v>
      </c>
      <c r="Q15" s="1899">
        <v>0.3510267057415844</v>
      </c>
      <c r="R15" s="1902">
        <v>4478</v>
      </c>
      <c r="S15" s="1870">
        <v>0.54857282861693002</v>
      </c>
      <c r="T15" s="1901">
        <v>6722</v>
      </c>
      <c r="U15" s="1902">
        <v>1299</v>
      </c>
      <c r="V15" s="1902">
        <v>285</v>
      </c>
      <c r="W15" s="1876">
        <v>8306</v>
      </c>
      <c r="X15" s="1898">
        <v>9.780000000000004E-3</v>
      </c>
      <c r="Y15" s="1899">
        <v>0.34273767664704335</v>
      </c>
      <c r="Z15" s="1902">
        <v>4327</v>
      </c>
      <c r="AA15" s="1870">
        <v>0.52094871177462077</v>
      </c>
    </row>
    <row r="16" spans="1:27" ht="17.25" customHeight="1">
      <c r="A16" s="1871" t="s">
        <v>312</v>
      </c>
      <c r="B16" s="1872" t="s">
        <v>313</v>
      </c>
      <c r="C16" s="1873" t="s">
        <v>314</v>
      </c>
      <c r="D16" s="1901">
        <v>3195</v>
      </c>
      <c r="E16" s="1902">
        <v>664</v>
      </c>
      <c r="F16" s="1902">
        <v>58</v>
      </c>
      <c r="G16" s="1876">
        <v>3917</v>
      </c>
      <c r="H16" s="1898">
        <v>1.6119999999999992E-2</v>
      </c>
      <c r="I16" s="1899">
        <v>0.34912287933101266</v>
      </c>
      <c r="J16" s="1902">
        <v>2478</v>
      </c>
      <c r="K16" s="1870">
        <v>0.63262701046719427</v>
      </c>
      <c r="L16" s="1901">
        <v>3326</v>
      </c>
      <c r="M16" s="1902">
        <v>646</v>
      </c>
      <c r="N16" s="1902">
        <v>121</v>
      </c>
      <c r="O16" s="1876">
        <v>4093</v>
      </c>
      <c r="P16" s="1898">
        <v>1.6120000000000037E-2</v>
      </c>
      <c r="Q16" s="1899">
        <v>0.35264337986748651</v>
      </c>
      <c r="R16" s="1902">
        <v>2643</v>
      </c>
      <c r="S16" s="1870">
        <v>0.64573662350354266</v>
      </c>
      <c r="T16" s="1901">
        <v>3015</v>
      </c>
      <c r="U16" s="1902">
        <v>610</v>
      </c>
      <c r="V16" s="1902">
        <v>67</v>
      </c>
      <c r="W16" s="1876">
        <v>3692</v>
      </c>
      <c r="X16" s="1898">
        <v>1.6120000000000044E-2</v>
      </c>
      <c r="Y16" s="1899">
        <v>0.34778799579691105</v>
      </c>
      <c r="Z16" s="1902">
        <v>2375</v>
      </c>
      <c r="AA16" s="1870">
        <v>0.64328277356446373</v>
      </c>
    </row>
    <row r="17" spans="1:27" ht="17.25" customHeight="1">
      <c r="A17" s="1871" t="s">
        <v>316</v>
      </c>
      <c r="B17" s="1872" t="s">
        <v>317</v>
      </c>
      <c r="C17" s="1873" t="s">
        <v>318</v>
      </c>
      <c r="D17" s="1901">
        <v>2285</v>
      </c>
      <c r="E17" s="1902">
        <v>519</v>
      </c>
      <c r="F17" s="1902">
        <v>63</v>
      </c>
      <c r="G17" s="1876">
        <v>2867</v>
      </c>
      <c r="H17" s="1898">
        <v>2.657999999999994E-2</v>
      </c>
      <c r="I17" s="1899">
        <v>0.33815182456656084</v>
      </c>
      <c r="J17" s="1902">
        <v>2073</v>
      </c>
      <c r="K17" s="1870">
        <v>0.7230554586675968</v>
      </c>
      <c r="L17" s="1901">
        <v>2047</v>
      </c>
      <c r="M17" s="1902">
        <v>333</v>
      </c>
      <c r="N17" s="1902">
        <v>45</v>
      </c>
      <c r="O17" s="1876">
        <v>2425</v>
      </c>
      <c r="P17" s="1898">
        <v>2.6579999999999951E-2</v>
      </c>
      <c r="Q17" s="1899">
        <v>0.32407946531462584</v>
      </c>
      <c r="R17" s="1902">
        <v>1681</v>
      </c>
      <c r="S17" s="1870">
        <v>0.69319587628865975</v>
      </c>
      <c r="T17" s="1901">
        <v>2023</v>
      </c>
      <c r="U17" s="1902">
        <v>316</v>
      </c>
      <c r="V17" s="1902">
        <v>84</v>
      </c>
      <c r="W17" s="1876">
        <v>2423</v>
      </c>
      <c r="X17" s="1898">
        <v>2.658000000000002E-2</v>
      </c>
      <c r="Y17" s="1899">
        <v>0.34041406003289121</v>
      </c>
      <c r="Z17" s="1902">
        <v>1757</v>
      </c>
      <c r="AA17" s="1870">
        <v>0.72513413124226167</v>
      </c>
    </row>
    <row r="18" spans="1:27" ht="17.25" customHeight="1">
      <c r="A18" s="1871" t="s">
        <v>320</v>
      </c>
      <c r="B18" s="1872" t="s">
        <v>321</v>
      </c>
      <c r="C18" s="1873" t="s">
        <v>322</v>
      </c>
      <c r="D18" s="1901">
        <v>1122</v>
      </c>
      <c r="E18" s="1902">
        <v>247</v>
      </c>
      <c r="F18" s="1902">
        <v>169</v>
      </c>
      <c r="G18" s="1876">
        <v>1538</v>
      </c>
      <c r="H18" s="1898">
        <v>4.3809999999999884E-2</v>
      </c>
      <c r="I18" s="1899">
        <v>0.28774735289179637</v>
      </c>
      <c r="J18" s="1902">
        <v>1161</v>
      </c>
      <c r="K18" s="1870">
        <v>0.75487646293888166</v>
      </c>
      <c r="L18" s="1901">
        <v>1142</v>
      </c>
      <c r="M18" s="1902">
        <v>298</v>
      </c>
      <c r="N18" s="1902">
        <v>205</v>
      </c>
      <c r="O18" s="1876">
        <v>1645</v>
      </c>
      <c r="P18" s="1898">
        <v>4.3809999999999787E-2</v>
      </c>
      <c r="Q18" s="1899">
        <v>0.30692626620640995</v>
      </c>
      <c r="R18" s="1902">
        <v>1354</v>
      </c>
      <c r="S18" s="1870">
        <v>0.8231003039513678</v>
      </c>
      <c r="T18" s="1901">
        <v>1142</v>
      </c>
      <c r="U18" s="1902">
        <v>235</v>
      </c>
      <c r="V18" s="1902">
        <v>204</v>
      </c>
      <c r="W18" s="1876">
        <v>1581</v>
      </c>
      <c r="X18" s="1898">
        <v>4.3809999999999939E-2</v>
      </c>
      <c r="Y18" s="1899">
        <v>0.31171208702799424</v>
      </c>
      <c r="Z18" s="1902">
        <v>1267</v>
      </c>
      <c r="AA18" s="1870">
        <v>0.80139152435167615</v>
      </c>
    </row>
    <row r="19" spans="1:27" ht="17.25" customHeight="1">
      <c r="A19" s="1871" t="s">
        <v>324</v>
      </c>
      <c r="B19" s="1872" t="s">
        <v>325</v>
      </c>
      <c r="C19" s="1873" t="s">
        <v>326</v>
      </c>
      <c r="D19" s="1901">
        <v>710</v>
      </c>
      <c r="E19" s="1902">
        <v>83</v>
      </c>
      <c r="F19" s="1902">
        <v>9</v>
      </c>
      <c r="G19" s="1876">
        <v>802</v>
      </c>
      <c r="H19" s="1898">
        <v>7.2219999999999993E-2</v>
      </c>
      <c r="I19" s="1899">
        <v>0.28199130421356672</v>
      </c>
      <c r="J19" s="1902">
        <v>668</v>
      </c>
      <c r="K19" s="1870">
        <v>0.83291770573566082</v>
      </c>
      <c r="L19" s="1901">
        <v>840</v>
      </c>
      <c r="M19" s="1902">
        <v>82</v>
      </c>
      <c r="N19" s="1902">
        <v>11</v>
      </c>
      <c r="O19" s="1876">
        <v>933</v>
      </c>
      <c r="P19" s="1898">
        <v>7.2219999999999993E-2</v>
      </c>
      <c r="Q19" s="1899">
        <v>0.30262790058410893</v>
      </c>
      <c r="R19" s="1902">
        <v>831</v>
      </c>
      <c r="S19" s="1870">
        <v>0.89067524115755625</v>
      </c>
      <c r="T19" s="1901">
        <v>778</v>
      </c>
      <c r="U19" s="1902">
        <v>78</v>
      </c>
      <c r="V19" s="1902">
        <v>11</v>
      </c>
      <c r="W19" s="1876">
        <v>867</v>
      </c>
      <c r="X19" s="1898">
        <v>7.2219999999999882E-2</v>
      </c>
      <c r="Y19" s="1899">
        <v>0.30077711151078551</v>
      </c>
      <c r="Z19" s="1902">
        <v>745</v>
      </c>
      <c r="AA19" s="1870">
        <v>0.85928489042675893</v>
      </c>
    </row>
    <row r="20" spans="1:27" ht="17.25" customHeight="1">
      <c r="A20" s="1871" t="s">
        <v>328</v>
      </c>
      <c r="B20" s="1872" t="s">
        <v>329</v>
      </c>
      <c r="C20" s="1873" t="s">
        <v>330</v>
      </c>
      <c r="D20" s="1901">
        <v>241</v>
      </c>
      <c r="E20" s="1902">
        <v>33</v>
      </c>
      <c r="F20" s="1902">
        <v>3</v>
      </c>
      <c r="G20" s="1876">
        <v>277</v>
      </c>
      <c r="H20" s="1898">
        <v>0.11904000000000003</v>
      </c>
      <c r="I20" s="1899">
        <v>0.2722403294855254</v>
      </c>
      <c r="J20" s="1902">
        <v>278</v>
      </c>
      <c r="K20" s="1870">
        <v>1.0036101083032491</v>
      </c>
      <c r="L20" s="1901">
        <v>290</v>
      </c>
      <c r="M20" s="1902">
        <v>51</v>
      </c>
      <c r="N20" s="1902">
        <v>15</v>
      </c>
      <c r="O20" s="1876">
        <v>356</v>
      </c>
      <c r="P20" s="1898">
        <v>0.11903999999999987</v>
      </c>
      <c r="Q20" s="1899">
        <v>0.24382805794915755</v>
      </c>
      <c r="R20" s="1902">
        <v>328</v>
      </c>
      <c r="S20" s="1870">
        <v>0.9213483146067416</v>
      </c>
      <c r="T20" s="1901">
        <v>224</v>
      </c>
      <c r="U20" s="1902">
        <v>36</v>
      </c>
      <c r="V20" s="1902">
        <v>14</v>
      </c>
      <c r="W20" s="1876">
        <v>274</v>
      </c>
      <c r="X20" s="1898">
        <v>0.11904000000000008</v>
      </c>
      <c r="Y20" s="1899">
        <v>0.26259281007136825</v>
      </c>
      <c r="Z20" s="1902">
        <v>269</v>
      </c>
      <c r="AA20" s="1870">
        <v>0.98175182481751821</v>
      </c>
    </row>
    <row r="21" spans="1:27" ht="17.25" customHeight="1">
      <c r="A21" s="1871" t="s">
        <v>332</v>
      </c>
      <c r="B21" s="1872" t="s">
        <v>333</v>
      </c>
      <c r="C21" s="1873" t="s">
        <v>334</v>
      </c>
      <c r="D21" s="1901">
        <v>68</v>
      </c>
      <c r="E21" s="1902">
        <v>11</v>
      </c>
      <c r="F21" s="1902">
        <v>0</v>
      </c>
      <c r="G21" s="1876">
        <v>79</v>
      </c>
      <c r="H21" s="1898">
        <v>0.19624</v>
      </c>
      <c r="I21" s="1899">
        <v>0.41144380472322922</v>
      </c>
      <c r="J21" s="1902">
        <v>130</v>
      </c>
      <c r="K21" s="1870">
        <v>1.6455696202531647</v>
      </c>
      <c r="L21" s="1901">
        <v>78</v>
      </c>
      <c r="M21" s="1902">
        <v>6</v>
      </c>
      <c r="N21" s="1902">
        <v>0</v>
      </c>
      <c r="O21" s="1876">
        <v>84</v>
      </c>
      <c r="P21" s="1898">
        <v>0.19623999999999991</v>
      </c>
      <c r="Q21" s="1899">
        <v>0.34238803704773835</v>
      </c>
      <c r="R21" s="1902">
        <v>116</v>
      </c>
      <c r="S21" s="1870">
        <v>1.3809523809523809</v>
      </c>
      <c r="T21" s="1901">
        <v>151</v>
      </c>
      <c r="U21" s="1902">
        <v>2</v>
      </c>
      <c r="V21" s="1902">
        <v>0</v>
      </c>
      <c r="W21" s="1876">
        <v>153</v>
      </c>
      <c r="X21" s="1898">
        <v>0.19624000000000025</v>
      </c>
      <c r="Y21" s="1899">
        <v>0.15083184063675806</v>
      </c>
      <c r="Z21" s="1902">
        <v>99</v>
      </c>
      <c r="AA21" s="1870">
        <v>0.6470588235294118</v>
      </c>
    </row>
    <row r="22" spans="1:27" ht="17.25" customHeight="1">
      <c r="A22" s="1871" t="s">
        <v>336</v>
      </c>
      <c r="B22" s="1872" t="s">
        <v>337</v>
      </c>
      <c r="C22" s="1873" t="s">
        <v>338</v>
      </c>
      <c r="D22" s="1901">
        <v>22</v>
      </c>
      <c r="E22" s="1902">
        <v>1</v>
      </c>
      <c r="F22" s="1902">
        <v>1</v>
      </c>
      <c r="G22" s="1876">
        <v>24</v>
      </c>
      <c r="H22" s="1898">
        <v>0.32347999999999993</v>
      </c>
      <c r="I22" s="1899">
        <v>0.39459319466971104</v>
      </c>
      <c r="J22" s="1902">
        <v>42</v>
      </c>
      <c r="K22" s="1870">
        <v>1.75</v>
      </c>
      <c r="L22" s="1901">
        <v>16</v>
      </c>
      <c r="M22" s="1902">
        <v>1</v>
      </c>
      <c r="N22" s="1902">
        <v>1</v>
      </c>
      <c r="O22" s="1876">
        <v>18</v>
      </c>
      <c r="P22" s="1898">
        <v>0.32347999999999993</v>
      </c>
      <c r="Q22" s="1899">
        <v>0.28996572431636169</v>
      </c>
      <c r="R22" s="1902">
        <v>22</v>
      </c>
      <c r="S22" s="1870">
        <v>1.2222222222222223</v>
      </c>
      <c r="T22" s="1901">
        <v>63</v>
      </c>
      <c r="U22" s="1902">
        <v>2</v>
      </c>
      <c r="V22" s="1902">
        <v>5</v>
      </c>
      <c r="W22" s="1876">
        <v>70</v>
      </c>
      <c r="X22" s="1898">
        <v>0.32347999999999993</v>
      </c>
      <c r="Y22" s="1899">
        <v>0.11719353516406666</v>
      </c>
      <c r="Z22" s="1902">
        <v>37</v>
      </c>
      <c r="AA22" s="1870">
        <v>0.52857142857142858</v>
      </c>
    </row>
    <row r="23" spans="1:27" ht="17.25" customHeight="1">
      <c r="A23" s="1871">
        <v>9</v>
      </c>
      <c r="B23" s="1872">
        <v>100</v>
      </c>
      <c r="C23" s="1873" t="s">
        <v>340</v>
      </c>
      <c r="D23" s="1901">
        <v>326</v>
      </c>
      <c r="E23" s="1902">
        <v>3</v>
      </c>
      <c r="F23" s="1902">
        <v>3</v>
      </c>
      <c r="G23" s="1876">
        <v>332</v>
      </c>
      <c r="H23" s="1898">
        <v>1</v>
      </c>
      <c r="I23" s="1899">
        <v>0.25633157445684268</v>
      </c>
      <c r="J23" s="1902">
        <v>698</v>
      </c>
      <c r="K23" s="1870">
        <v>2.1024096385542168</v>
      </c>
      <c r="L23" s="1901">
        <v>337</v>
      </c>
      <c r="M23" s="1902">
        <v>3</v>
      </c>
      <c r="N23" s="1902">
        <v>5</v>
      </c>
      <c r="O23" s="1876">
        <v>345</v>
      </c>
      <c r="P23" s="1898">
        <v>1</v>
      </c>
      <c r="Q23" s="1899">
        <v>0.44141451292970607</v>
      </c>
      <c r="R23" s="1902">
        <v>1033</v>
      </c>
      <c r="S23" s="1870">
        <v>2.9942028985507245</v>
      </c>
      <c r="T23" s="1901">
        <v>292</v>
      </c>
      <c r="U23" s="1902">
        <v>20</v>
      </c>
      <c r="V23" s="1902">
        <v>5</v>
      </c>
      <c r="W23" s="1876">
        <v>317</v>
      </c>
      <c r="X23" s="1898">
        <v>1</v>
      </c>
      <c r="Y23" s="1899">
        <v>0.35901200503022396</v>
      </c>
      <c r="Z23" s="1902">
        <v>613</v>
      </c>
      <c r="AA23" s="1870">
        <v>1.9337539432176656</v>
      </c>
    </row>
    <row r="24" spans="1:27" ht="17.25" customHeight="1">
      <c r="A24" s="1871" t="s">
        <v>341</v>
      </c>
      <c r="B24" s="1872">
        <v>100</v>
      </c>
      <c r="C24" s="1873" t="s">
        <v>342</v>
      </c>
      <c r="D24" s="1901">
        <v>0</v>
      </c>
      <c r="E24" s="1902">
        <v>0</v>
      </c>
      <c r="F24" s="1902">
        <v>0</v>
      </c>
      <c r="G24" s="1879">
        <v>0</v>
      </c>
      <c r="H24" s="1903">
        <v>0</v>
      </c>
      <c r="I24" s="1903">
        <v>0</v>
      </c>
      <c r="J24" s="1902">
        <v>0</v>
      </c>
      <c r="K24" s="1878">
        <v>0</v>
      </c>
      <c r="L24" s="1901">
        <v>0</v>
      </c>
      <c r="M24" s="1902">
        <v>0</v>
      </c>
      <c r="N24" s="1902">
        <v>0</v>
      </c>
      <c r="O24" s="1879">
        <v>0</v>
      </c>
      <c r="P24" s="1903">
        <v>0</v>
      </c>
      <c r="Q24" s="1903">
        <v>0</v>
      </c>
      <c r="R24" s="1902">
        <v>0</v>
      </c>
      <c r="S24" s="1878">
        <v>0</v>
      </c>
      <c r="T24" s="1901">
        <v>0</v>
      </c>
      <c r="U24" s="1902">
        <v>0</v>
      </c>
      <c r="V24" s="1902">
        <v>0</v>
      </c>
      <c r="W24" s="1879">
        <v>0</v>
      </c>
      <c r="X24" s="1903">
        <v>0</v>
      </c>
      <c r="Y24" s="1903">
        <v>0</v>
      </c>
      <c r="Z24" s="1902">
        <v>0</v>
      </c>
      <c r="AA24" s="1878">
        <v>0</v>
      </c>
    </row>
    <row r="25" spans="1:27" ht="17.25" customHeight="1">
      <c r="A25" s="1880">
        <v>10</v>
      </c>
      <c r="B25" s="1881">
        <v>100</v>
      </c>
      <c r="C25" s="1882" t="s">
        <v>343</v>
      </c>
      <c r="D25" s="1883">
        <v>0</v>
      </c>
      <c r="E25" s="1905">
        <v>0</v>
      </c>
      <c r="F25" s="1905">
        <v>0</v>
      </c>
      <c r="G25" s="1906">
        <v>0</v>
      </c>
      <c r="H25" s="1907">
        <v>0</v>
      </c>
      <c r="I25" s="1907">
        <v>0</v>
      </c>
      <c r="J25" s="1905">
        <v>0</v>
      </c>
      <c r="K25" s="1908">
        <v>0</v>
      </c>
      <c r="L25" s="1883">
        <v>0</v>
      </c>
      <c r="M25" s="1905">
        <v>0</v>
      </c>
      <c r="N25" s="1905">
        <v>0</v>
      </c>
      <c r="O25" s="1906">
        <v>0</v>
      </c>
      <c r="P25" s="1907">
        <v>0</v>
      </c>
      <c r="Q25" s="1907">
        <v>0</v>
      </c>
      <c r="R25" s="1905">
        <v>0</v>
      </c>
      <c r="S25" s="1908">
        <v>0</v>
      </c>
      <c r="T25" s="1883">
        <v>0</v>
      </c>
      <c r="U25" s="1905">
        <v>0</v>
      </c>
      <c r="V25" s="1905">
        <v>0</v>
      </c>
      <c r="W25" s="1906">
        <v>0</v>
      </c>
      <c r="X25" s="1907">
        <v>0</v>
      </c>
      <c r="Y25" s="1907">
        <v>0</v>
      </c>
      <c r="Z25" s="1905">
        <v>0</v>
      </c>
      <c r="AA25" s="1908">
        <v>0</v>
      </c>
    </row>
    <row r="26" spans="1:27" ht="17.25" customHeight="1" thickBot="1">
      <c r="A26" s="2113" t="s">
        <v>16</v>
      </c>
      <c r="B26" s="2093"/>
      <c r="C26" s="1919"/>
      <c r="D26" s="1910">
        <v>38666</v>
      </c>
      <c r="E26" s="1910">
        <v>15563</v>
      </c>
      <c r="F26" s="1910">
        <v>3679</v>
      </c>
      <c r="G26" s="1910">
        <v>57908</v>
      </c>
      <c r="H26" s="1911">
        <v>1.2699999999999999E-2</v>
      </c>
      <c r="I26" s="1912">
        <v>0.376</v>
      </c>
      <c r="J26" s="1910">
        <v>25558</v>
      </c>
      <c r="K26" s="1913">
        <v>0.44135525316018515</v>
      </c>
      <c r="L26" s="1910">
        <v>38467</v>
      </c>
      <c r="M26" s="1910">
        <v>14230</v>
      </c>
      <c r="N26" s="1910">
        <v>3696</v>
      </c>
      <c r="O26" s="1910">
        <v>56393</v>
      </c>
      <c r="P26" s="1911">
        <v>1.3340334533475899E-2</v>
      </c>
      <c r="Q26" s="1912">
        <v>0.37562265762834901</v>
      </c>
      <c r="R26" s="1910">
        <v>25583</v>
      </c>
      <c r="S26" s="1913">
        <v>0.45365559555263951</v>
      </c>
      <c r="T26" s="1910">
        <v>38965</v>
      </c>
      <c r="U26" s="1910">
        <v>13112</v>
      </c>
      <c r="V26" s="1910">
        <v>2893</v>
      </c>
      <c r="W26" s="1910">
        <v>54970</v>
      </c>
      <c r="X26" s="1911">
        <v>1.4547564718167901E-2</v>
      </c>
      <c r="Y26" s="1912">
        <v>0.36952015775385599</v>
      </c>
      <c r="Z26" s="1910">
        <v>23805</v>
      </c>
      <c r="AA26" s="1913">
        <v>0.43305439330543932</v>
      </c>
    </row>
    <row r="27" spans="1:27" ht="8.25" customHeight="1" thickBot="1">
      <c r="A27" s="554"/>
      <c r="B27" s="554"/>
      <c r="C27" s="132"/>
      <c r="D27" s="119"/>
      <c r="E27" s="119"/>
      <c r="F27" s="119"/>
      <c r="G27" s="119"/>
      <c r="H27" s="119"/>
      <c r="I27" s="119"/>
      <c r="J27" s="119"/>
      <c r="K27" s="119"/>
      <c r="L27" s="119"/>
      <c r="M27" s="119"/>
      <c r="N27" s="119"/>
      <c r="O27" s="119"/>
      <c r="P27" s="119"/>
      <c r="Q27" s="119"/>
      <c r="R27" s="119"/>
      <c r="S27" s="119"/>
      <c r="T27" s="555"/>
      <c r="U27" s="555"/>
      <c r="V27" s="555"/>
      <c r="W27" s="555"/>
      <c r="X27" s="132"/>
      <c r="Y27" s="132"/>
      <c r="Z27" s="556"/>
      <c r="AA27" s="132"/>
    </row>
    <row r="28" spans="1:27" s="205" customFormat="1" ht="17.25" customHeight="1">
      <c r="A28" s="692"/>
      <c r="B28" s="692"/>
      <c r="C28" s="692"/>
      <c r="D28" s="2056" t="str">
        <f>+D3</f>
        <v>Q1 2017</v>
      </c>
      <c r="E28" s="2057"/>
      <c r="F28" s="2057"/>
      <c r="G28" s="2057"/>
      <c r="H28" s="2057"/>
      <c r="I28" s="2057"/>
      <c r="J28" s="2057"/>
      <c r="K28" s="2058"/>
      <c r="L28" s="2107" t="str">
        <f>+L3</f>
        <v>Q4 2016</v>
      </c>
      <c r="M28" s="2108"/>
      <c r="N28" s="2108"/>
      <c r="O28" s="2108"/>
      <c r="P28" s="2108"/>
      <c r="Q28" s="2108"/>
      <c r="R28" s="2108"/>
      <c r="S28" s="2109"/>
      <c r="T28" s="2056" t="str">
        <f>+T3</f>
        <v>Q3 2016</v>
      </c>
      <c r="U28" s="2057"/>
      <c r="V28" s="2057"/>
      <c r="W28" s="2057"/>
      <c r="X28" s="2057"/>
      <c r="Y28" s="2057"/>
      <c r="Z28" s="2057"/>
      <c r="AA28" s="2058"/>
    </row>
    <row r="29" spans="1:27" s="205" customFormat="1" ht="17.25" customHeight="1" thickBot="1">
      <c r="A29" s="693"/>
      <c r="B29" s="693"/>
      <c r="C29" s="693"/>
      <c r="D29" s="2064" t="s">
        <v>385</v>
      </c>
      <c r="E29" s="2104"/>
      <c r="F29" s="2104"/>
      <c r="G29" s="2104"/>
      <c r="H29" s="2104"/>
      <c r="I29" s="2104"/>
      <c r="J29" s="2104"/>
      <c r="K29" s="2104"/>
      <c r="L29" s="2104"/>
      <c r="M29" s="2104"/>
      <c r="N29" s="2104"/>
      <c r="O29" s="2104"/>
      <c r="P29" s="2104"/>
      <c r="Q29" s="2104"/>
      <c r="R29" s="2104"/>
      <c r="S29" s="2104"/>
      <c r="T29" s="2104"/>
      <c r="U29" s="2104"/>
      <c r="V29" s="2104"/>
      <c r="W29" s="2104"/>
      <c r="X29" s="2104"/>
      <c r="Y29" s="2104"/>
      <c r="Z29" s="2104"/>
      <c r="AA29" s="2105"/>
    </row>
    <row r="30" spans="1:27" ht="17.25" customHeight="1">
      <c r="A30" s="2116" t="s">
        <v>277</v>
      </c>
      <c r="B30" s="2120" t="s">
        <v>542</v>
      </c>
      <c r="C30" s="2122" t="s">
        <v>279</v>
      </c>
      <c r="D30" s="2060" t="s">
        <v>722</v>
      </c>
      <c r="E30" s="2060"/>
      <c r="F30" s="2060"/>
      <c r="G30" s="2061"/>
      <c r="H30" s="2110" t="s">
        <v>345</v>
      </c>
      <c r="I30" s="2110" t="s">
        <v>346</v>
      </c>
      <c r="J30" s="2110" t="s">
        <v>601</v>
      </c>
      <c r="K30" s="2135" t="s">
        <v>278</v>
      </c>
      <c r="L30" s="2091" t="s">
        <v>722</v>
      </c>
      <c r="M30" s="2060"/>
      <c r="N30" s="2060"/>
      <c r="O30" s="2061"/>
      <c r="P30" s="2110" t="s">
        <v>345</v>
      </c>
      <c r="Q30" s="2110" t="s">
        <v>346</v>
      </c>
      <c r="R30" s="2110" t="s">
        <v>601</v>
      </c>
      <c r="S30" s="2076" t="s">
        <v>278</v>
      </c>
      <c r="T30" s="2124" t="s">
        <v>722</v>
      </c>
      <c r="U30" s="2125"/>
      <c r="V30" s="2125"/>
      <c r="W30" s="2126"/>
      <c r="X30" s="2127" t="s">
        <v>345</v>
      </c>
      <c r="Y30" s="2127" t="s">
        <v>346</v>
      </c>
      <c r="Z30" s="2127" t="s">
        <v>601</v>
      </c>
      <c r="AA30" s="2114" t="s">
        <v>278</v>
      </c>
    </row>
    <row r="31" spans="1:27" ht="17.25" customHeight="1">
      <c r="A31" s="2117"/>
      <c r="B31" s="2121"/>
      <c r="C31" s="2123"/>
      <c r="D31" s="1314" t="s">
        <v>360</v>
      </c>
      <c r="E31" s="1315" t="s">
        <v>383</v>
      </c>
      <c r="F31" s="1315" t="s">
        <v>384</v>
      </c>
      <c r="G31" s="1316" t="s">
        <v>5</v>
      </c>
      <c r="H31" s="2111"/>
      <c r="I31" s="2111"/>
      <c r="J31" s="2111"/>
      <c r="K31" s="2115"/>
      <c r="L31" s="1217" t="s">
        <v>360</v>
      </c>
      <c r="M31" s="1224" t="s">
        <v>383</v>
      </c>
      <c r="N31" s="1224" t="s">
        <v>384</v>
      </c>
      <c r="O31" s="1224" t="s">
        <v>5</v>
      </c>
      <c r="P31" s="2111"/>
      <c r="Q31" s="2111"/>
      <c r="R31" s="2111"/>
      <c r="S31" s="2112"/>
      <c r="T31" s="1217" t="s">
        <v>360</v>
      </c>
      <c r="U31" s="1225" t="s">
        <v>383</v>
      </c>
      <c r="V31" s="1225" t="s">
        <v>384</v>
      </c>
      <c r="W31" s="1226" t="s">
        <v>5</v>
      </c>
      <c r="X31" s="2128"/>
      <c r="Y31" s="2128"/>
      <c r="Z31" s="2128"/>
      <c r="AA31" s="2115"/>
    </row>
    <row r="32" spans="1:27" ht="17.25" customHeight="1">
      <c r="A32" s="1861">
        <v>1</v>
      </c>
      <c r="B32" s="1862" t="s">
        <v>282</v>
      </c>
      <c r="C32" s="1863" t="s">
        <v>281</v>
      </c>
      <c r="D32" s="1896">
        <v>16215</v>
      </c>
      <c r="E32" s="1897">
        <v>78</v>
      </c>
      <c r="F32" s="1897">
        <v>1165</v>
      </c>
      <c r="G32" s="1866">
        <v>17458</v>
      </c>
      <c r="H32" s="1898">
        <v>8.0000000000000007E-5</v>
      </c>
      <c r="I32" s="1899">
        <v>6.2414411776346455E-2</v>
      </c>
      <c r="J32" s="1897">
        <v>149</v>
      </c>
      <c r="K32" s="1870">
        <v>8.5347691602703623E-3</v>
      </c>
      <c r="L32" s="1896">
        <v>16302</v>
      </c>
      <c r="M32" s="1897">
        <v>80</v>
      </c>
      <c r="N32" s="1897">
        <v>763</v>
      </c>
      <c r="O32" s="1866">
        <v>17145</v>
      </c>
      <c r="P32" s="1898">
        <v>8.000000000000002E-5</v>
      </c>
      <c r="Q32" s="1899">
        <v>7.4381679317955279E-2</v>
      </c>
      <c r="R32" s="1897">
        <v>210</v>
      </c>
      <c r="S32" s="1870">
        <v>1.2248468941382326E-2</v>
      </c>
      <c r="T32" s="1896">
        <v>17679</v>
      </c>
      <c r="U32" s="1897">
        <v>78</v>
      </c>
      <c r="V32" s="1897">
        <v>331</v>
      </c>
      <c r="W32" s="1866">
        <v>18088</v>
      </c>
      <c r="X32" s="1898">
        <v>8.0000000000000007E-5</v>
      </c>
      <c r="Y32" s="1899">
        <v>7.6893791408777612E-2</v>
      </c>
      <c r="Z32" s="1897">
        <v>212</v>
      </c>
      <c r="AA32" s="1870">
        <v>1.1720477664750111E-2</v>
      </c>
    </row>
    <row r="33" spans="1:27" ht="17.25" customHeight="1">
      <c r="A33" s="1871" t="s">
        <v>283</v>
      </c>
      <c r="B33" s="1872" t="s">
        <v>285</v>
      </c>
      <c r="C33" s="1873" t="s">
        <v>85</v>
      </c>
      <c r="D33" s="1901">
        <v>4664</v>
      </c>
      <c r="E33" s="1902">
        <v>3076</v>
      </c>
      <c r="F33" s="1902">
        <v>1169</v>
      </c>
      <c r="G33" s="1876">
        <v>8909</v>
      </c>
      <c r="H33" s="1898">
        <v>1.3999999999999988E-4</v>
      </c>
      <c r="I33" s="1899">
        <v>0.12931381344683937</v>
      </c>
      <c r="J33" s="1902">
        <v>239</v>
      </c>
      <c r="K33" s="1870">
        <v>2.6826804355146481E-2</v>
      </c>
      <c r="L33" s="1901">
        <v>4426</v>
      </c>
      <c r="M33" s="1902">
        <v>2874</v>
      </c>
      <c r="N33" s="1902">
        <v>566</v>
      </c>
      <c r="O33" s="1876">
        <v>7866</v>
      </c>
      <c r="P33" s="1898">
        <v>1.400000000000002E-4</v>
      </c>
      <c r="Q33" s="1899">
        <v>0.12855847484506586</v>
      </c>
      <c r="R33" s="1902">
        <v>231</v>
      </c>
      <c r="S33" s="1870">
        <v>2.9366895499618611E-2</v>
      </c>
      <c r="T33" s="1901">
        <v>4483</v>
      </c>
      <c r="U33" s="1902">
        <v>2530</v>
      </c>
      <c r="V33" s="1902">
        <v>663</v>
      </c>
      <c r="W33" s="1876">
        <v>7676</v>
      </c>
      <c r="X33" s="1898">
        <v>1.3999999999999996E-4</v>
      </c>
      <c r="Y33" s="1899">
        <v>0.12720204764625298</v>
      </c>
      <c r="Z33" s="1902">
        <v>225</v>
      </c>
      <c r="AA33" s="1870">
        <v>2.9312141740489839E-2</v>
      </c>
    </row>
    <row r="34" spans="1:27" ht="17.25" customHeight="1">
      <c r="A34" s="1871" t="s">
        <v>286</v>
      </c>
      <c r="B34" s="1872" t="s">
        <v>288</v>
      </c>
      <c r="C34" s="1873" t="s">
        <v>84</v>
      </c>
      <c r="D34" s="1901">
        <v>1690</v>
      </c>
      <c r="E34" s="1902">
        <v>763</v>
      </c>
      <c r="F34" s="1902">
        <v>72</v>
      </c>
      <c r="G34" s="1876">
        <v>2525</v>
      </c>
      <c r="H34" s="1898">
        <v>2.4999999999999881E-4</v>
      </c>
      <c r="I34" s="1899">
        <v>0.17838690666544771</v>
      </c>
      <c r="J34" s="1902">
        <v>122</v>
      </c>
      <c r="K34" s="1870">
        <v>4.8316831683168318E-2</v>
      </c>
      <c r="L34" s="1901">
        <v>1479</v>
      </c>
      <c r="M34" s="1902">
        <v>642</v>
      </c>
      <c r="N34" s="1902">
        <v>328</v>
      </c>
      <c r="O34" s="1876">
        <v>2449</v>
      </c>
      <c r="P34" s="1898">
        <v>2.5000000000000038E-4</v>
      </c>
      <c r="Q34" s="1899">
        <v>0.18016060818300761</v>
      </c>
      <c r="R34" s="1902">
        <v>110</v>
      </c>
      <c r="S34" s="1870">
        <v>4.4916292364230295E-2</v>
      </c>
      <c r="T34" s="1901">
        <v>1509</v>
      </c>
      <c r="U34" s="1902">
        <v>957</v>
      </c>
      <c r="V34" s="1902">
        <v>503</v>
      </c>
      <c r="W34" s="1876">
        <v>2969</v>
      </c>
      <c r="X34" s="1898">
        <v>2.4999999999999979E-4</v>
      </c>
      <c r="Y34" s="1899">
        <v>0.18506085549012988</v>
      </c>
      <c r="Z34" s="1902">
        <v>132</v>
      </c>
      <c r="AA34" s="1870">
        <v>4.4459413944088921E-2</v>
      </c>
    </row>
    <row r="35" spans="1:27" ht="17.25" customHeight="1">
      <c r="A35" s="1871" t="s">
        <v>289</v>
      </c>
      <c r="B35" s="1872" t="s">
        <v>291</v>
      </c>
      <c r="C35" s="1873" t="s">
        <v>151</v>
      </c>
      <c r="D35" s="1901">
        <v>8</v>
      </c>
      <c r="E35" s="1902">
        <v>1</v>
      </c>
      <c r="F35" s="1902">
        <v>7</v>
      </c>
      <c r="G35" s="1876">
        <v>16</v>
      </c>
      <c r="H35" s="1914">
        <v>4.4999999999999928E-4</v>
      </c>
      <c r="I35" s="1915">
        <v>0.16639474173495683</v>
      </c>
      <c r="J35" s="1869">
        <v>1</v>
      </c>
      <c r="K35" s="1870">
        <v>6.25E-2</v>
      </c>
      <c r="L35" s="1901">
        <v>9</v>
      </c>
      <c r="M35" s="1902">
        <v>1</v>
      </c>
      <c r="N35" s="1902">
        <v>1</v>
      </c>
      <c r="O35" s="1876">
        <v>11</v>
      </c>
      <c r="P35" s="1914">
        <v>4.4999999999999999E-4</v>
      </c>
      <c r="Q35" s="1915">
        <v>0.16393640574957927</v>
      </c>
      <c r="R35" s="1869">
        <v>1</v>
      </c>
      <c r="S35" s="1870">
        <v>9.0909090909090912E-2</v>
      </c>
      <c r="T35" s="1901">
        <v>9</v>
      </c>
      <c r="U35" s="1902">
        <v>1</v>
      </c>
      <c r="V35" s="1902">
        <v>0</v>
      </c>
      <c r="W35" s="1876">
        <v>10</v>
      </c>
      <c r="X35" s="1914">
        <v>4.4999999999999999E-4</v>
      </c>
      <c r="Y35" s="1915">
        <v>0.16335573945618756</v>
      </c>
      <c r="Z35" s="1869">
        <v>0</v>
      </c>
      <c r="AA35" s="1878">
        <v>0</v>
      </c>
    </row>
    <row r="36" spans="1:27" ht="17.25" customHeight="1">
      <c r="A36" s="1871" t="s">
        <v>292</v>
      </c>
      <c r="B36" s="1872" t="s">
        <v>295</v>
      </c>
      <c r="C36" s="1873" t="s">
        <v>294</v>
      </c>
      <c r="D36" s="1901">
        <v>0</v>
      </c>
      <c r="E36" s="1902">
        <v>0</v>
      </c>
      <c r="F36" s="1902">
        <v>885</v>
      </c>
      <c r="G36" s="1876">
        <v>885</v>
      </c>
      <c r="H36" s="1914">
        <v>7.9999999999999863E-4</v>
      </c>
      <c r="I36" s="1915">
        <v>0.11299999999999975</v>
      </c>
      <c r="J36" s="1869">
        <v>21</v>
      </c>
      <c r="K36" s="1870">
        <v>2.3728813559322035E-2</v>
      </c>
      <c r="L36" s="1901">
        <v>0</v>
      </c>
      <c r="M36" s="1902">
        <v>0</v>
      </c>
      <c r="N36" s="1902">
        <v>742</v>
      </c>
      <c r="O36" s="1876">
        <v>742</v>
      </c>
      <c r="P36" s="1914">
        <v>8.0000000000000242E-4</v>
      </c>
      <c r="Q36" s="1915">
        <v>0.11300000000000031</v>
      </c>
      <c r="R36" s="1869">
        <v>20</v>
      </c>
      <c r="S36" s="1870">
        <v>2.6954177897574125E-2</v>
      </c>
      <c r="T36" s="1901">
        <v>0</v>
      </c>
      <c r="U36" s="1902">
        <v>0</v>
      </c>
      <c r="V36" s="1902">
        <v>0</v>
      </c>
      <c r="W36" s="1876">
        <v>0</v>
      </c>
      <c r="X36" s="1920">
        <v>0</v>
      </c>
      <c r="Y36" s="1920">
        <v>0</v>
      </c>
      <c r="Z36" s="1869">
        <v>0</v>
      </c>
      <c r="AA36" s="1878">
        <v>0</v>
      </c>
    </row>
    <row r="37" spans="1:27" ht="17.25" customHeight="1">
      <c r="A37" s="1871" t="s">
        <v>296</v>
      </c>
      <c r="B37" s="1872" t="s">
        <v>299</v>
      </c>
      <c r="C37" s="1873" t="s">
        <v>298</v>
      </c>
      <c r="D37" s="1901">
        <v>0</v>
      </c>
      <c r="E37" s="1902">
        <v>0</v>
      </c>
      <c r="F37" s="1902">
        <v>1</v>
      </c>
      <c r="G37" s="1876">
        <v>1</v>
      </c>
      <c r="H37" s="1914">
        <v>1.4299999999999998E-3</v>
      </c>
      <c r="I37" s="1915">
        <v>0.11599999999999998</v>
      </c>
      <c r="J37" s="1869">
        <v>0</v>
      </c>
      <c r="K37" s="1878">
        <v>0</v>
      </c>
      <c r="L37" s="1901">
        <v>0</v>
      </c>
      <c r="M37" s="1902">
        <v>0</v>
      </c>
      <c r="N37" s="1902">
        <v>8</v>
      </c>
      <c r="O37" s="1876">
        <v>8</v>
      </c>
      <c r="P37" s="1914">
        <v>1.4299999999999998E-3</v>
      </c>
      <c r="Q37" s="1915">
        <v>0.11600000000000002</v>
      </c>
      <c r="R37" s="1869">
        <v>0</v>
      </c>
      <c r="S37" s="1878">
        <v>0</v>
      </c>
      <c r="T37" s="1901">
        <v>0</v>
      </c>
      <c r="U37" s="1902">
        <v>0</v>
      </c>
      <c r="V37" s="1902">
        <v>0</v>
      </c>
      <c r="W37" s="1876">
        <v>0</v>
      </c>
      <c r="X37" s="1903">
        <v>0</v>
      </c>
      <c r="Y37" s="1903">
        <v>0</v>
      </c>
      <c r="Z37" s="1869">
        <v>0</v>
      </c>
      <c r="AA37" s="1878">
        <v>0</v>
      </c>
    </row>
    <row r="38" spans="1:27" ht="17.25" customHeight="1">
      <c r="A38" s="1871" t="s">
        <v>300</v>
      </c>
      <c r="B38" s="1872" t="s">
        <v>303</v>
      </c>
      <c r="C38" s="1873" t="s">
        <v>302</v>
      </c>
      <c r="D38" s="1901">
        <v>0</v>
      </c>
      <c r="E38" s="1902">
        <v>0</v>
      </c>
      <c r="F38" s="1902">
        <v>0</v>
      </c>
      <c r="G38" s="1876">
        <v>0</v>
      </c>
      <c r="H38" s="1903">
        <v>0</v>
      </c>
      <c r="I38" s="1903">
        <v>0</v>
      </c>
      <c r="J38" s="1869">
        <v>0</v>
      </c>
      <c r="K38" s="1878">
        <v>0</v>
      </c>
      <c r="L38" s="1901">
        <v>10</v>
      </c>
      <c r="M38" s="1902">
        <v>0</v>
      </c>
      <c r="N38" s="1902">
        <v>5</v>
      </c>
      <c r="O38" s="1876">
        <v>15</v>
      </c>
      <c r="P38" s="1914">
        <v>2.5600000000000006E-3</v>
      </c>
      <c r="Q38" s="1915">
        <v>0.20999999999999996</v>
      </c>
      <c r="R38" s="1869">
        <v>2</v>
      </c>
      <c r="S38" s="1921">
        <v>0.13333333333333333</v>
      </c>
      <c r="T38" s="1901">
        <v>10</v>
      </c>
      <c r="U38" s="1902">
        <v>0</v>
      </c>
      <c r="V38" s="1902">
        <v>0</v>
      </c>
      <c r="W38" s="1876">
        <v>10</v>
      </c>
      <c r="X38" s="1914">
        <v>2.5600000000000002E-3</v>
      </c>
      <c r="Y38" s="1915">
        <v>0.21</v>
      </c>
      <c r="Z38" s="1869">
        <v>2</v>
      </c>
      <c r="AA38" s="1921">
        <v>0.2</v>
      </c>
    </row>
    <row r="39" spans="1:27" ht="17.25" customHeight="1">
      <c r="A39" s="1871" t="s">
        <v>304</v>
      </c>
      <c r="B39" s="1872" t="s">
        <v>307</v>
      </c>
      <c r="C39" s="1873" t="s">
        <v>306</v>
      </c>
      <c r="D39" s="1901">
        <v>0</v>
      </c>
      <c r="E39" s="1902">
        <v>0</v>
      </c>
      <c r="F39" s="1902">
        <v>0</v>
      </c>
      <c r="G39" s="1876">
        <v>0</v>
      </c>
      <c r="H39" s="1903">
        <v>0</v>
      </c>
      <c r="I39" s="1903">
        <v>0</v>
      </c>
      <c r="J39" s="1869">
        <v>0</v>
      </c>
      <c r="K39" s="1878">
        <v>0</v>
      </c>
      <c r="L39" s="1901">
        <v>0</v>
      </c>
      <c r="M39" s="1902">
        <v>0</v>
      </c>
      <c r="N39" s="1902">
        <v>0</v>
      </c>
      <c r="O39" s="1876">
        <v>0</v>
      </c>
      <c r="P39" s="1903">
        <v>0</v>
      </c>
      <c r="Q39" s="1903">
        <v>0</v>
      </c>
      <c r="R39" s="1869">
        <v>0</v>
      </c>
      <c r="S39" s="1878">
        <v>0</v>
      </c>
      <c r="T39" s="1901">
        <v>0</v>
      </c>
      <c r="U39" s="1902">
        <v>0</v>
      </c>
      <c r="V39" s="1902">
        <v>0</v>
      </c>
      <c r="W39" s="1876">
        <v>0</v>
      </c>
      <c r="X39" s="1903">
        <v>0</v>
      </c>
      <c r="Y39" s="1903">
        <v>0</v>
      </c>
      <c r="Z39" s="1869">
        <v>0</v>
      </c>
      <c r="AA39" s="1878">
        <v>0</v>
      </c>
    </row>
    <row r="40" spans="1:27" ht="17.25" customHeight="1">
      <c r="A40" s="1871" t="s">
        <v>308</v>
      </c>
      <c r="B40" s="1872" t="s">
        <v>311</v>
      </c>
      <c r="C40" s="1873" t="s">
        <v>310</v>
      </c>
      <c r="D40" s="1901">
        <v>0</v>
      </c>
      <c r="E40" s="1902">
        <v>0</v>
      </c>
      <c r="F40" s="1902">
        <v>0</v>
      </c>
      <c r="G40" s="1876">
        <v>0</v>
      </c>
      <c r="H40" s="1903">
        <v>0</v>
      </c>
      <c r="I40" s="1903">
        <v>0</v>
      </c>
      <c r="J40" s="1869">
        <v>0</v>
      </c>
      <c r="K40" s="1878">
        <v>0</v>
      </c>
      <c r="L40" s="1901">
        <v>6</v>
      </c>
      <c r="M40" s="1902">
        <v>0</v>
      </c>
      <c r="N40" s="1902">
        <v>0</v>
      </c>
      <c r="O40" s="1876">
        <v>6</v>
      </c>
      <c r="P40" s="1914">
        <v>8.1899999999999994E-3</v>
      </c>
      <c r="Q40" s="1915">
        <v>0.185</v>
      </c>
      <c r="R40" s="1869">
        <v>2</v>
      </c>
      <c r="S40" s="1870">
        <v>0.33333333333333331</v>
      </c>
      <c r="T40" s="1901">
        <v>6</v>
      </c>
      <c r="U40" s="1902">
        <v>0</v>
      </c>
      <c r="V40" s="1902">
        <v>0</v>
      </c>
      <c r="W40" s="1876">
        <v>6</v>
      </c>
      <c r="X40" s="1914">
        <v>8.1899999999999994E-3</v>
      </c>
      <c r="Y40" s="1915">
        <v>0.185</v>
      </c>
      <c r="Z40" s="1869">
        <v>2</v>
      </c>
      <c r="AA40" s="1921">
        <v>0.33333333333333331</v>
      </c>
    </row>
    <row r="41" spans="1:27" ht="17.25" customHeight="1">
      <c r="A41" s="1871" t="s">
        <v>312</v>
      </c>
      <c r="B41" s="1872" t="s">
        <v>315</v>
      </c>
      <c r="C41" s="1873" t="s">
        <v>314</v>
      </c>
      <c r="D41" s="1901">
        <v>0</v>
      </c>
      <c r="E41" s="1902">
        <v>0</v>
      </c>
      <c r="F41" s="1902">
        <v>0</v>
      </c>
      <c r="G41" s="1876">
        <v>0</v>
      </c>
      <c r="H41" s="1903">
        <v>0</v>
      </c>
      <c r="I41" s="1903">
        <v>0</v>
      </c>
      <c r="J41" s="1869">
        <v>0</v>
      </c>
      <c r="K41" s="1878">
        <v>0</v>
      </c>
      <c r="L41" s="1901">
        <v>0</v>
      </c>
      <c r="M41" s="1902">
        <v>0</v>
      </c>
      <c r="N41" s="1902">
        <v>0</v>
      </c>
      <c r="O41" s="1876">
        <v>0</v>
      </c>
      <c r="P41" s="1903">
        <v>0</v>
      </c>
      <c r="Q41" s="1903">
        <v>0</v>
      </c>
      <c r="R41" s="1869">
        <v>0</v>
      </c>
      <c r="S41" s="1878">
        <v>0</v>
      </c>
      <c r="T41" s="1901">
        <v>0</v>
      </c>
      <c r="U41" s="1902">
        <v>0</v>
      </c>
      <c r="V41" s="1902">
        <v>0</v>
      </c>
      <c r="W41" s="1876">
        <v>0</v>
      </c>
      <c r="X41" s="1903">
        <v>0</v>
      </c>
      <c r="Y41" s="1903">
        <v>0</v>
      </c>
      <c r="Z41" s="1869">
        <v>0</v>
      </c>
      <c r="AA41" s="1878">
        <v>0</v>
      </c>
    </row>
    <row r="42" spans="1:27" ht="17.25" customHeight="1">
      <c r="A42" s="1871" t="s">
        <v>316</v>
      </c>
      <c r="B42" s="1872" t="s">
        <v>319</v>
      </c>
      <c r="C42" s="1873" t="s">
        <v>318</v>
      </c>
      <c r="D42" s="1901">
        <v>0</v>
      </c>
      <c r="E42" s="1902">
        <v>0</v>
      </c>
      <c r="F42" s="1902">
        <v>0</v>
      </c>
      <c r="G42" s="1876">
        <v>0</v>
      </c>
      <c r="H42" s="1903">
        <v>0</v>
      </c>
      <c r="I42" s="1903">
        <v>0</v>
      </c>
      <c r="J42" s="1869">
        <v>0</v>
      </c>
      <c r="K42" s="1878">
        <v>0</v>
      </c>
      <c r="L42" s="1901">
        <v>0</v>
      </c>
      <c r="M42" s="1902">
        <v>0</v>
      </c>
      <c r="N42" s="1902">
        <v>0</v>
      </c>
      <c r="O42" s="1876">
        <v>0</v>
      </c>
      <c r="P42" s="1903">
        <v>0</v>
      </c>
      <c r="Q42" s="1903">
        <v>0</v>
      </c>
      <c r="R42" s="1869">
        <v>0</v>
      </c>
      <c r="S42" s="1878">
        <v>0</v>
      </c>
      <c r="T42" s="1901">
        <v>0</v>
      </c>
      <c r="U42" s="1902">
        <v>0</v>
      </c>
      <c r="V42" s="1902">
        <v>0</v>
      </c>
      <c r="W42" s="1876">
        <v>0</v>
      </c>
      <c r="X42" s="1903">
        <v>0</v>
      </c>
      <c r="Y42" s="1903">
        <v>0</v>
      </c>
      <c r="Z42" s="1869">
        <v>0</v>
      </c>
      <c r="AA42" s="1878">
        <v>0</v>
      </c>
    </row>
    <row r="43" spans="1:27" ht="17.25" customHeight="1">
      <c r="A43" s="1871" t="s">
        <v>320</v>
      </c>
      <c r="B43" s="1872" t="s">
        <v>323</v>
      </c>
      <c r="C43" s="1873" t="s">
        <v>322</v>
      </c>
      <c r="D43" s="1901">
        <v>257</v>
      </c>
      <c r="E43" s="1902">
        <v>27</v>
      </c>
      <c r="F43" s="1902">
        <v>12</v>
      </c>
      <c r="G43" s="1876">
        <v>296</v>
      </c>
      <c r="H43" s="1898">
        <v>4.6919999999999989E-2</v>
      </c>
      <c r="I43" s="1899">
        <v>0.14099999999999999</v>
      </c>
      <c r="J43" s="1876">
        <v>120</v>
      </c>
      <c r="K43" s="1870">
        <v>0.40540540540540543</v>
      </c>
      <c r="L43" s="1901">
        <v>200</v>
      </c>
      <c r="M43" s="1902">
        <v>25</v>
      </c>
      <c r="N43" s="1902">
        <v>12</v>
      </c>
      <c r="O43" s="1876">
        <v>237</v>
      </c>
      <c r="P43" s="1898">
        <v>4.6920000000000003E-2</v>
      </c>
      <c r="Q43" s="1899">
        <v>0.14099999999999999</v>
      </c>
      <c r="R43" s="1876">
        <v>99</v>
      </c>
      <c r="S43" s="1870">
        <v>0.41772151898734178</v>
      </c>
      <c r="T43" s="1901">
        <v>200</v>
      </c>
      <c r="U43" s="1902">
        <v>26</v>
      </c>
      <c r="V43" s="1902">
        <v>12</v>
      </c>
      <c r="W43" s="1876">
        <v>238</v>
      </c>
      <c r="X43" s="1898">
        <v>4.6920000000000003E-2</v>
      </c>
      <c r="Y43" s="1899">
        <v>0.14099999999999999</v>
      </c>
      <c r="Z43" s="1876">
        <v>101</v>
      </c>
      <c r="AA43" s="1870">
        <v>0.42436974789915966</v>
      </c>
    </row>
    <row r="44" spans="1:27" ht="17.25" customHeight="1">
      <c r="A44" s="1871" t="s">
        <v>324</v>
      </c>
      <c r="B44" s="1872" t="s">
        <v>327</v>
      </c>
      <c r="C44" s="1873" t="s">
        <v>326</v>
      </c>
      <c r="D44" s="1901">
        <v>18</v>
      </c>
      <c r="E44" s="1902">
        <v>0</v>
      </c>
      <c r="F44" s="1902">
        <v>0</v>
      </c>
      <c r="G44" s="1876">
        <v>18</v>
      </c>
      <c r="H44" s="1914">
        <v>8.3959999999999993E-2</v>
      </c>
      <c r="I44" s="1915">
        <v>0.18499999999999997</v>
      </c>
      <c r="J44" s="1869">
        <v>12</v>
      </c>
      <c r="K44" s="1870">
        <v>0.66666666666666663</v>
      </c>
      <c r="L44" s="1901">
        <v>18</v>
      </c>
      <c r="M44" s="1902">
        <v>0</v>
      </c>
      <c r="N44" s="1902">
        <v>0</v>
      </c>
      <c r="O44" s="1876">
        <v>18</v>
      </c>
      <c r="P44" s="1914">
        <v>8.3960000000000007E-2</v>
      </c>
      <c r="Q44" s="1915">
        <v>0.18500000000000003</v>
      </c>
      <c r="R44" s="1869">
        <v>12</v>
      </c>
      <c r="S44" s="1870">
        <v>0.66666666666666663</v>
      </c>
      <c r="T44" s="1901">
        <v>0</v>
      </c>
      <c r="U44" s="1902">
        <v>0</v>
      </c>
      <c r="V44" s="1902">
        <v>0</v>
      </c>
      <c r="W44" s="1876">
        <v>0</v>
      </c>
      <c r="X44" s="1903">
        <v>0</v>
      </c>
      <c r="Y44" s="1903">
        <v>0</v>
      </c>
      <c r="Z44" s="1869">
        <v>0</v>
      </c>
      <c r="AA44" s="1878">
        <v>0</v>
      </c>
    </row>
    <row r="45" spans="1:27" ht="17.25" customHeight="1">
      <c r="A45" s="1871" t="s">
        <v>328</v>
      </c>
      <c r="B45" s="1872" t="s">
        <v>331</v>
      </c>
      <c r="C45" s="1873" t="s">
        <v>330</v>
      </c>
      <c r="D45" s="1901">
        <v>0</v>
      </c>
      <c r="E45" s="1902">
        <v>0</v>
      </c>
      <c r="F45" s="1902">
        <v>0</v>
      </c>
      <c r="G45" s="1876">
        <v>0</v>
      </c>
      <c r="H45" s="1903">
        <v>0</v>
      </c>
      <c r="I45" s="1903">
        <v>0</v>
      </c>
      <c r="J45" s="1869">
        <v>0</v>
      </c>
      <c r="K45" s="1878">
        <v>0</v>
      </c>
      <c r="L45" s="1901">
        <v>0</v>
      </c>
      <c r="M45" s="1902">
        <v>0</v>
      </c>
      <c r="N45" s="1902">
        <v>0</v>
      </c>
      <c r="O45" s="1876">
        <v>0</v>
      </c>
      <c r="P45" s="1903">
        <v>0</v>
      </c>
      <c r="Q45" s="1903">
        <v>0</v>
      </c>
      <c r="R45" s="1869">
        <v>0</v>
      </c>
      <c r="S45" s="1878">
        <v>0</v>
      </c>
      <c r="T45" s="1901">
        <v>0</v>
      </c>
      <c r="U45" s="1902">
        <v>0</v>
      </c>
      <c r="V45" s="1902">
        <v>0</v>
      </c>
      <c r="W45" s="1876">
        <v>0</v>
      </c>
      <c r="X45" s="1903">
        <v>0</v>
      </c>
      <c r="Y45" s="1903">
        <v>0</v>
      </c>
      <c r="Z45" s="1869">
        <v>0</v>
      </c>
      <c r="AA45" s="1878">
        <v>0</v>
      </c>
    </row>
    <row r="46" spans="1:27" ht="17.25" customHeight="1">
      <c r="A46" s="1871" t="s">
        <v>332</v>
      </c>
      <c r="B46" s="1872" t="s">
        <v>335</v>
      </c>
      <c r="C46" s="1873" t="s">
        <v>334</v>
      </c>
      <c r="D46" s="1901">
        <v>0</v>
      </c>
      <c r="E46" s="1902">
        <v>0</v>
      </c>
      <c r="F46" s="1902">
        <v>0</v>
      </c>
      <c r="G46" s="1876">
        <v>0</v>
      </c>
      <c r="H46" s="1903">
        <v>0</v>
      </c>
      <c r="I46" s="1903">
        <v>0</v>
      </c>
      <c r="J46" s="1869">
        <v>0</v>
      </c>
      <c r="K46" s="1878">
        <v>0</v>
      </c>
      <c r="L46" s="1901">
        <v>0</v>
      </c>
      <c r="M46" s="1902">
        <v>0</v>
      </c>
      <c r="N46" s="1902">
        <v>0</v>
      </c>
      <c r="O46" s="1876">
        <v>0</v>
      </c>
      <c r="P46" s="1903">
        <v>0</v>
      </c>
      <c r="Q46" s="1903">
        <v>0</v>
      </c>
      <c r="R46" s="1869">
        <v>0</v>
      </c>
      <c r="S46" s="1878">
        <v>0</v>
      </c>
      <c r="T46" s="1901">
        <v>0</v>
      </c>
      <c r="U46" s="1902">
        <v>0</v>
      </c>
      <c r="V46" s="1902">
        <v>0</v>
      </c>
      <c r="W46" s="1876">
        <v>0</v>
      </c>
      <c r="X46" s="1903">
        <v>0</v>
      </c>
      <c r="Y46" s="1903">
        <v>0</v>
      </c>
      <c r="Z46" s="1869">
        <v>0</v>
      </c>
      <c r="AA46" s="1878">
        <v>0</v>
      </c>
    </row>
    <row r="47" spans="1:27" ht="17.25" customHeight="1">
      <c r="A47" s="1871" t="s">
        <v>336</v>
      </c>
      <c r="B47" s="1872" t="s">
        <v>339</v>
      </c>
      <c r="C47" s="1873" t="s">
        <v>338</v>
      </c>
      <c r="D47" s="1901">
        <v>0</v>
      </c>
      <c r="E47" s="1902">
        <v>0</v>
      </c>
      <c r="F47" s="1902">
        <v>0</v>
      </c>
      <c r="G47" s="1876">
        <v>0</v>
      </c>
      <c r="H47" s="1903">
        <v>0</v>
      </c>
      <c r="I47" s="1903">
        <v>0</v>
      </c>
      <c r="J47" s="1869">
        <v>0</v>
      </c>
      <c r="K47" s="1878">
        <v>0</v>
      </c>
      <c r="L47" s="1901">
        <v>0</v>
      </c>
      <c r="M47" s="1902">
        <v>0</v>
      </c>
      <c r="N47" s="1902">
        <v>0</v>
      </c>
      <c r="O47" s="1876">
        <v>0</v>
      </c>
      <c r="P47" s="1903">
        <v>0</v>
      </c>
      <c r="Q47" s="1903">
        <v>0</v>
      </c>
      <c r="R47" s="1869">
        <v>0</v>
      </c>
      <c r="S47" s="1878">
        <v>0</v>
      </c>
      <c r="T47" s="1901">
        <v>0</v>
      </c>
      <c r="U47" s="1902">
        <v>0</v>
      </c>
      <c r="V47" s="1902">
        <v>0</v>
      </c>
      <c r="W47" s="1876">
        <v>0</v>
      </c>
      <c r="X47" s="1903">
        <v>0</v>
      </c>
      <c r="Y47" s="1903">
        <v>0</v>
      </c>
      <c r="Z47" s="1869">
        <v>0</v>
      </c>
      <c r="AA47" s="1878">
        <v>0</v>
      </c>
    </row>
    <row r="48" spans="1:27" ht="17.25" customHeight="1">
      <c r="A48" s="1871">
        <v>9</v>
      </c>
      <c r="B48" s="1872">
        <v>100</v>
      </c>
      <c r="C48" s="1873" t="s">
        <v>340</v>
      </c>
      <c r="D48" s="1901">
        <v>0</v>
      </c>
      <c r="E48" s="1902">
        <v>0</v>
      </c>
      <c r="F48" s="1902">
        <v>0</v>
      </c>
      <c r="G48" s="1876">
        <v>0</v>
      </c>
      <c r="H48" s="1903">
        <v>0</v>
      </c>
      <c r="I48" s="1903">
        <v>0</v>
      </c>
      <c r="J48" s="1869">
        <v>0</v>
      </c>
      <c r="K48" s="1878">
        <v>0</v>
      </c>
      <c r="L48" s="1901">
        <v>0</v>
      </c>
      <c r="M48" s="1902">
        <v>0</v>
      </c>
      <c r="N48" s="1902">
        <v>0</v>
      </c>
      <c r="O48" s="1876">
        <v>0</v>
      </c>
      <c r="P48" s="1903">
        <v>0</v>
      </c>
      <c r="Q48" s="1903">
        <v>0</v>
      </c>
      <c r="R48" s="1869">
        <v>0</v>
      </c>
      <c r="S48" s="1878">
        <v>0</v>
      </c>
      <c r="T48" s="1901">
        <v>0</v>
      </c>
      <c r="U48" s="1902">
        <v>0</v>
      </c>
      <c r="V48" s="1902">
        <v>0</v>
      </c>
      <c r="W48" s="1876">
        <v>0</v>
      </c>
      <c r="X48" s="1903">
        <v>0</v>
      </c>
      <c r="Y48" s="1903">
        <v>0</v>
      </c>
      <c r="Z48" s="1869">
        <v>0</v>
      </c>
      <c r="AA48" s="1878">
        <v>0</v>
      </c>
    </row>
    <row r="49" spans="1:27" ht="17.25" customHeight="1">
      <c r="A49" s="1871" t="s">
        <v>341</v>
      </c>
      <c r="B49" s="1872">
        <v>100</v>
      </c>
      <c r="C49" s="1873" t="s">
        <v>342</v>
      </c>
      <c r="D49" s="1901">
        <v>0</v>
      </c>
      <c r="E49" s="1902">
        <v>0</v>
      </c>
      <c r="F49" s="1902">
        <v>0</v>
      </c>
      <c r="G49" s="1879">
        <v>0</v>
      </c>
      <c r="H49" s="1903">
        <v>0</v>
      </c>
      <c r="I49" s="1903">
        <v>0</v>
      </c>
      <c r="J49" s="1869">
        <v>0</v>
      </c>
      <c r="K49" s="1878">
        <v>0</v>
      </c>
      <c r="L49" s="1901">
        <v>0</v>
      </c>
      <c r="M49" s="1902">
        <v>0</v>
      </c>
      <c r="N49" s="1902">
        <v>0</v>
      </c>
      <c r="O49" s="1879">
        <v>0</v>
      </c>
      <c r="P49" s="1903">
        <v>0</v>
      </c>
      <c r="Q49" s="1903">
        <v>0</v>
      </c>
      <c r="R49" s="1869">
        <v>0</v>
      </c>
      <c r="S49" s="1878">
        <v>0</v>
      </c>
      <c r="T49" s="1901">
        <v>0</v>
      </c>
      <c r="U49" s="1902">
        <v>0</v>
      </c>
      <c r="V49" s="1902">
        <v>0</v>
      </c>
      <c r="W49" s="1879">
        <v>0</v>
      </c>
      <c r="X49" s="1903">
        <v>0</v>
      </c>
      <c r="Y49" s="1903">
        <v>0</v>
      </c>
      <c r="Z49" s="1869">
        <v>0</v>
      </c>
      <c r="AA49" s="1878">
        <v>0</v>
      </c>
    </row>
    <row r="50" spans="1:27" ht="17.25" customHeight="1">
      <c r="A50" s="1880">
        <v>10</v>
      </c>
      <c r="B50" s="1881">
        <v>100</v>
      </c>
      <c r="C50" s="1882" t="s">
        <v>343</v>
      </c>
      <c r="D50" s="1883">
        <v>0</v>
      </c>
      <c r="E50" s="1905">
        <v>0</v>
      </c>
      <c r="F50" s="1905">
        <v>0</v>
      </c>
      <c r="G50" s="1906">
        <v>0</v>
      </c>
      <c r="H50" s="1907">
        <v>0</v>
      </c>
      <c r="I50" s="1907">
        <v>0</v>
      </c>
      <c r="J50" s="1916">
        <v>0</v>
      </c>
      <c r="K50" s="1878">
        <v>0</v>
      </c>
      <c r="L50" s="1883">
        <v>0</v>
      </c>
      <c r="M50" s="1905">
        <v>0</v>
      </c>
      <c r="N50" s="1905">
        <v>0</v>
      </c>
      <c r="O50" s="1906">
        <v>0</v>
      </c>
      <c r="P50" s="1907">
        <v>0</v>
      </c>
      <c r="Q50" s="1907">
        <v>0</v>
      </c>
      <c r="R50" s="1916">
        <v>0</v>
      </c>
      <c r="S50" s="1878">
        <v>0</v>
      </c>
      <c r="T50" s="1883">
        <v>0</v>
      </c>
      <c r="U50" s="1905">
        <v>0</v>
      </c>
      <c r="V50" s="1905">
        <v>0</v>
      </c>
      <c r="W50" s="1906">
        <v>0</v>
      </c>
      <c r="X50" s="1907">
        <v>0</v>
      </c>
      <c r="Y50" s="1907">
        <v>0</v>
      </c>
      <c r="Z50" s="1916">
        <v>0</v>
      </c>
      <c r="AA50" s="1878">
        <v>0</v>
      </c>
    </row>
    <row r="51" spans="1:27" ht="17.25" customHeight="1" thickBot="1">
      <c r="A51" s="2092" t="s">
        <v>16</v>
      </c>
      <c r="B51" s="2093"/>
      <c r="C51" s="1888"/>
      <c r="D51" s="1910">
        <v>22852</v>
      </c>
      <c r="E51" s="1910">
        <v>3945</v>
      </c>
      <c r="F51" s="1910">
        <v>3311</v>
      </c>
      <c r="G51" s="1910">
        <v>30108</v>
      </c>
      <c r="H51" s="1917">
        <v>4.0000000000000002E-4</v>
      </c>
      <c r="I51" s="1912">
        <v>9.4E-2</v>
      </c>
      <c r="J51" s="1918">
        <v>664</v>
      </c>
      <c r="K51" s="1913">
        <v>2.2053939152384749E-2</v>
      </c>
      <c r="L51" s="1910">
        <v>22450</v>
      </c>
      <c r="M51" s="1910">
        <v>3622</v>
      </c>
      <c r="N51" s="1910">
        <v>2425</v>
      </c>
      <c r="O51" s="1910">
        <v>28497</v>
      </c>
      <c r="P51" s="1917">
        <v>4.3134846780850397E-4</v>
      </c>
      <c r="Q51" s="1912">
        <v>0.10019804002487299</v>
      </c>
      <c r="R51" s="1918">
        <v>687</v>
      </c>
      <c r="S51" s="1913">
        <v>2.4107800821139069E-2</v>
      </c>
      <c r="T51" s="1910">
        <v>23896</v>
      </c>
      <c r="U51" s="1910">
        <v>3592</v>
      </c>
      <c r="V51" s="1910">
        <v>1509</v>
      </c>
      <c r="W51" s="1910">
        <v>28997</v>
      </c>
      <c r="X51" s="1917">
        <v>3.8311966509779001E-4</v>
      </c>
      <c r="Y51" s="1912">
        <v>0.101909881484959</v>
      </c>
      <c r="Z51" s="1918">
        <v>674</v>
      </c>
      <c r="AA51" s="1913">
        <v>2.3243783839707557E-2</v>
      </c>
    </row>
    <row r="52" spans="1:27" ht="8.25" customHeight="1" thickBot="1">
      <c r="A52" s="554"/>
      <c r="B52" s="554"/>
      <c r="C52" s="132"/>
      <c r="D52" s="549"/>
      <c r="E52" s="549"/>
      <c r="F52" s="549"/>
      <c r="G52" s="549"/>
      <c r="H52" s="550"/>
      <c r="I52" s="550"/>
      <c r="J52" s="551"/>
      <c r="K52" s="550"/>
      <c r="L52" s="47"/>
      <c r="M52" s="47"/>
      <c r="N52" s="47"/>
      <c r="O52" s="47"/>
      <c r="P52" s="47"/>
      <c r="Q52" s="47"/>
      <c r="R52" s="47"/>
      <c r="S52" s="47"/>
      <c r="T52" s="555"/>
      <c r="U52" s="555"/>
      <c r="V52" s="555"/>
      <c r="W52" s="555"/>
      <c r="X52" s="132"/>
      <c r="Y52" s="132"/>
      <c r="Z52" s="556"/>
      <c r="AA52" s="132"/>
    </row>
    <row r="53" spans="1:27" s="205" customFormat="1" ht="17.25" customHeight="1">
      <c r="A53" s="692"/>
      <c r="B53" s="692"/>
      <c r="C53" s="692"/>
      <c r="D53" s="2056" t="str">
        <f>+D3</f>
        <v>Q1 2017</v>
      </c>
      <c r="E53" s="2057"/>
      <c r="F53" s="2057"/>
      <c r="G53" s="2057"/>
      <c r="H53" s="2057"/>
      <c r="I53" s="2057"/>
      <c r="J53" s="2057"/>
      <c r="K53" s="2058"/>
      <c r="L53" s="2136" t="str">
        <f>+L3</f>
        <v>Q4 2016</v>
      </c>
      <c r="M53" s="2108"/>
      <c r="N53" s="2108"/>
      <c r="O53" s="2108"/>
      <c r="P53" s="2108"/>
      <c r="Q53" s="2108"/>
      <c r="R53" s="2108"/>
      <c r="S53" s="2109"/>
      <c r="T53" s="2056" t="str">
        <f>+T3</f>
        <v>Q3 2016</v>
      </c>
      <c r="U53" s="2057"/>
      <c r="V53" s="2057"/>
      <c r="W53" s="2057"/>
      <c r="X53" s="2057"/>
      <c r="Y53" s="2057"/>
      <c r="Z53" s="2057"/>
      <c r="AA53" s="2058"/>
    </row>
    <row r="54" spans="1:27" ht="17.25" customHeight="1" thickBot="1">
      <c r="A54" s="693"/>
      <c r="B54" s="693"/>
      <c r="C54" s="693"/>
      <c r="D54" s="2078" t="s">
        <v>387</v>
      </c>
      <c r="E54" s="2137"/>
      <c r="F54" s="2137"/>
      <c r="G54" s="2137"/>
      <c r="H54" s="2137"/>
      <c r="I54" s="2137"/>
      <c r="J54" s="2137"/>
      <c r="K54" s="2137"/>
      <c r="L54" s="2137"/>
      <c r="M54" s="2137"/>
      <c r="N54" s="2137"/>
      <c r="O54" s="2137"/>
      <c r="P54" s="2137"/>
      <c r="Q54" s="2137"/>
      <c r="R54" s="2137"/>
      <c r="S54" s="2137"/>
      <c r="T54" s="2137"/>
      <c r="U54" s="2137"/>
      <c r="V54" s="2137"/>
      <c r="W54" s="2137"/>
      <c r="X54" s="2137"/>
      <c r="Y54" s="2137"/>
      <c r="Z54" s="2137"/>
      <c r="AA54" s="2138"/>
    </row>
    <row r="55" spans="1:27" ht="17.25" customHeight="1">
      <c r="A55" s="2116" t="s">
        <v>277</v>
      </c>
      <c r="B55" s="2118" t="s">
        <v>542</v>
      </c>
      <c r="C55" s="2122" t="s">
        <v>279</v>
      </c>
      <c r="D55" s="2091" t="s">
        <v>722</v>
      </c>
      <c r="E55" s="2060"/>
      <c r="F55" s="2060"/>
      <c r="G55" s="2061"/>
      <c r="H55" s="2127" t="s">
        <v>345</v>
      </c>
      <c r="I55" s="2127" t="s">
        <v>346</v>
      </c>
      <c r="J55" s="2127" t="s">
        <v>601</v>
      </c>
      <c r="K55" s="2135" t="s">
        <v>278</v>
      </c>
      <c r="L55" s="2091" t="s">
        <v>722</v>
      </c>
      <c r="M55" s="2060"/>
      <c r="N55" s="2060"/>
      <c r="O55" s="2061"/>
      <c r="P55" s="2110" t="s">
        <v>345</v>
      </c>
      <c r="Q55" s="2110" t="s">
        <v>346</v>
      </c>
      <c r="R55" s="2110" t="s">
        <v>601</v>
      </c>
      <c r="S55" s="2076" t="s">
        <v>278</v>
      </c>
      <c r="T55" s="2124" t="s">
        <v>722</v>
      </c>
      <c r="U55" s="2125"/>
      <c r="V55" s="2125"/>
      <c r="W55" s="2126"/>
      <c r="X55" s="2127" t="s">
        <v>345</v>
      </c>
      <c r="Y55" s="2127" t="s">
        <v>346</v>
      </c>
      <c r="Z55" s="2127" t="s">
        <v>601</v>
      </c>
      <c r="AA55" s="2114" t="s">
        <v>278</v>
      </c>
    </row>
    <row r="56" spans="1:27" ht="17.25" customHeight="1">
      <c r="A56" s="2117"/>
      <c r="B56" s="2119"/>
      <c r="C56" s="2123"/>
      <c r="D56" s="1217" t="s">
        <v>360</v>
      </c>
      <c r="E56" s="1317" t="s">
        <v>383</v>
      </c>
      <c r="F56" s="1317" t="s">
        <v>384</v>
      </c>
      <c r="G56" s="1318" t="s">
        <v>5</v>
      </c>
      <c r="H56" s="2128"/>
      <c r="I56" s="2128"/>
      <c r="J56" s="2128"/>
      <c r="K56" s="2115"/>
      <c r="L56" s="1319" t="s">
        <v>360</v>
      </c>
      <c r="M56" s="1315" t="s">
        <v>383</v>
      </c>
      <c r="N56" s="1315" t="s">
        <v>384</v>
      </c>
      <c r="O56" s="1316" t="s">
        <v>5</v>
      </c>
      <c r="P56" s="2111"/>
      <c r="Q56" s="2111"/>
      <c r="R56" s="2111"/>
      <c r="S56" s="2112"/>
      <c r="T56" s="1217" t="s">
        <v>360</v>
      </c>
      <c r="U56" s="1225" t="s">
        <v>383</v>
      </c>
      <c r="V56" s="1225" t="s">
        <v>384</v>
      </c>
      <c r="W56" s="1226" t="s">
        <v>5</v>
      </c>
      <c r="X56" s="2128"/>
      <c r="Y56" s="2128"/>
      <c r="Z56" s="2128"/>
      <c r="AA56" s="2115"/>
    </row>
    <row r="57" spans="1:27" ht="17.25" customHeight="1">
      <c r="A57" s="1861">
        <v>1</v>
      </c>
      <c r="B57" s="1862" t="s">
        <v>280</v>
      </c>
      <c r="C57" s="1863" t="s">
        <v>281</v>
      </c>
      <c r="D57" s="1864">
        <v>1079</v>
      </c>
      <c r="E57" s="1865">
        <v>0</v>
      </c>
      <c r="F57" s="1865">
        <v>332</v>
      </c>
      <c r="G57" s="1866">
        <v>1411</v>
      </c>
      <c r="H57" s="1867">
        <v>3.0000000000000014E-4</v>
      </c>
      <c r="I57" s="1868">
        <v>0.43917586107699286</v>
      </c>
      <c r="J57" s="1869">
        <v>164</v>
      </c>
      <c r="K57" s="1870">
        <v>0.11622962437987243</v>
      </c>
      <c r="L57" s="1864">
        <v>637</v>
      </c>
      <c r="M57" s="1865">
        <v>0</v>
      </c>
      <c r="N57" s="1865">
        <v>195</v>
      </c>
      <c r="O57" s="1866">
        <v>832</v>
      </c>
      <c r="P57" s="1867">
        <v>3.0000000000000035E-4</v>
      </c>
      <c r="Q57" s="1868">
        <v>0.42158086067289274</v>
      </c>
      <c r="R57" s="1869">
        <v>105</v>
      </c>
      <c r="S57" s="1870">
        <v>0.12620192307692307</v>
      </c>
      <c r="T57" s="1864">
        <v>214</v>
      </c>
      <c r="U57" s="1865">
        <v>0</v>
      </c>
      <c r="V57" s="1865">
        <v>185</v>
      </c>
      <c r="W57" s="1866">
        <v>399</v>
      </c>
      <c r="X57" s="1867">
        <v>3.0000000000000014E-4</v>
      </c>
      <c r="Y57" s="1868">
        <v>0.22858106897598607</v>
      </c>
      <c r="Z57" s="1869">
        <v>41</v>
      </c>
      <c r="AA57" s="1870">
        <v>0.10275689223057644</v>
      </c>
    </row>
    <row r="58" spans="1:27" ht="17.25" customHeight="1">
      <c r="A58" s="1871" t="s">
        <v>283</v>
      </c>
      <c r="B58" s="1872" t="s">
        <v>284</v>
      </c>
      <c r="C58" s="1873" t="s">
        <v>85</v>
      </c>
      <c r="D58" s="1874">
        <v>334</v>
      </c>
      <c r="E58" s="1875">
        <v>0</v>
      </c>
      <c r="F58" s="1875">
        <v>1756</v>
      </c>
      <c r="G58" s="1876">
        <v>2090</v>
      </c>
      <c r="H58" s="1867">
        <v>3.9000000000000021E-4</v>
      </c>
      <c r="I58" s="1868">
        <v>0.43856049295048932</v>
      </c>
      <c r="J58" s="1869">
        <v>166</v>
      </c>
      <c r="K58" s="1870">
        <v>7.9425837320574164E-2</v>
      </c>
      <c r="L58" s="1874">
        <v>687</v>
      </c>
      <c r="M58" s="1875">
        <v>0</v>
      </c>
      <c r="N58" s="1875">
        <v>1626</v>
      </c>
      <c r="O58" s="1876">
        <v>2313</v>
      </c>
      <c r="P58" s="1867">
        <v>3.9000000000000124E-4</v>
      </c>
      <c r="Q58" s="1868">
        <v>0.47979432049379594</v>
      </c>
      <c r="R58" s="1869">
        <v>234</v>
      </c>
      <c r="S58" s="1870">
        <v>0.10116731517509728</v>
      </c>
      <c r="T58" s="1874">
        <v>483</v>
      </c>
      <c r="U58" s="1875">
        <v>0</v>
      </c>
      <c r="V58" s="1875">
        <v>2853</v>
      </c>
      <c r="W58" s="1876">
        <v>3336</v>
      </c>
      <c r="X58" s="1867">
        <v>3.899999999999994E-4</v>
      </c>
      <c r="Y58" s="1868">
        <v>0.48171161111202293</v>
      </c>
      <c r="Z58" s="1869">
        <v>283</v>
      </c>
      <c r="AA58" s="1870">
        <v>8.4832134292565947E-2</v>
      </c>
    </row>
    <row r="59" spans="1:27" ht="17.25" customHeight="1">
      <c r="A59" s="1871" t="s">
        <v>286</v>
      </c>
      <c r="B59" s="1872" t="s">
        <v>287</v>
      </c>
      <c r="C59" s="1873" t="s">
        <v>84</v>
      </c>
      <c r="D59" s="1874">
        <v>286</v>
      </c>
      <c r="E59" s="1875">
        <v>30</v>
      </c>
      <c r="F59" s="1875">
        <v>287</v>
      </c>
      <c r="G59" s="1876">
        <v>603</v>
      </c>
      <c r="H59" s="1867">
        <v>4.899999999999989E-4</v>
      </c>
      <c r="I59" s="1868">
        <v>0.39434877536774138</v>
      </c>
      <c r="J59" s="1869">
        <v>96</v>
      </c>
      <c r="K59" s="1870">
        <v>0.15920398009950248</v>
      </c>
      <c r="L59" s="1874">
        <v>203</v>
      </c>
      <c r="M59" s="1875">
        <v>30</v>
      </c>
      <c r="N59" s="1875">
        <v>186</v>
      </c>
      <c r="O59" s="1876">
        <v>419</v>
      </c>
      <c r="P59" s="1867">
        <v>4.8999999999999923E-4</v>
      </c>
      <c r="Q59" s="1868">
        <v>0.32252925371990926</v>
      </c>
      <c r="R59" s="1869">
        <v>45</v>
      </c>
      <c r="S59" s="1870">
        <v>0.10739856801909307</v>
      </c>
      <c r="T59" s="1874">
        <v>208</v>
      </c>
      <c r="U59" s="1875">
        <v>30</v>
      </c>
      <c r="V59" s="1875">
        <v>3065</v>
      </c>
      <c r="W59" s="1876">
        <v>3303</v>
      </c>
      <c r="X59" s="1867">
        <v>4.8999999999999998E-4</v>
      </c>
      <c r="Y59" s="1868">
        <v>0.35735422886580848</v>
      </c>
      <c r="Z59" s="1869">
        <v>221</v>
      </c>
      <c r="AA59" s="1870">
        <v>6.6908870723584618E-2</v>
      </c>
    </row>
    <row r="60" spans="1:27" ht="17.25" customHeight="1">
      <c r="A60" s="1871" t="s">
        <v>289</v>
      </c>
      <c r="B60" s="1872" t="s">
        <v>290</v>
      </c>
      <c r="C60" s="1873" t="s">
        <v>151</v>
      </c>
      <c r="D60" s="1874">
        <v>190</v>
      </c>
      <c r="E60" s="1875">
        <v>0</v>
      </c>
      <c r="F60" s="1875">
        <v>293</v>
      </c>
      <c r="G60" s="1876">
        <v>483</v>
      </c>
      <c r="H60" s="1867">
        <v>8.0000000000000145E-4</v>
      </c>
      <c r="I60" s="1868">
        <v>0.40967005865289657</v>
      </c>
      <c r="J60" s="1869">
        <v>81</v>
      </c>
      <c r="K60" s="1870">
        <v>0.16770186335403728</v>
      </c>
      <c r="L60" s="1874">
        <v>26</v>
      </c>
      <c r="M60" s="1875">
        <v>0</v>
      </c>
      <c r="N60" s="1875">
        <v>263</v>
      </c>
      <c r="O60" s="1876">
        <v>289</v>
      </c>
      <c r="P60" s="1867">
        <v>8.0000000000000101E-4</v>
      </c>
      <c r="Q60" s="1868">
        <v>0.37876120254928641</v>
      </c>
      <c r="R60" s="1869">
        <v>41</v>
      </c>
      <c r="S60" s="1870">
        <v>0.14186851211072665</v>
      </c>
      <c r="T60" s="1874">
        <v>89</v>
      </c>
      <c r="U60" s="1875">
        <v>0</v>
      </c>
      <c r="V60" s="1875">
        <v>2004</v>
      </c>
      <c r="W60" s="1876">
        <v>2093</v>
      </c>
      <c r="X60" s="1867">
        <v>7.9999999999999646E-4</v>
      </c>
      <c r="Y60" s="1868">
        <v>0.34530435263089621</v>
      </c>
      <c r="Z60" s="1869">
        <v>226</v>
      </c>
      <c r="AA60" s="1870">
        <v>0.10797897754419493</v>
      </c>
    </row>
    <row r="61" spans="1:27" ht="17.25" customHeight="1">
      <c r="A61" s="1871" t="s">
        <v>292</v>
      </c>
      <c r="B61" s="1872" t="s">
        <v>293</v>
      </c>
      <c r="C61" s="1873" t="s">
        <v>294</v>
      </c>
      <c r="D61" s="1874">
        <v>31</v>
      </c>
      <c r="E61" s="1875">
        <v>0</v>
      </c>
      <c r="F61" s="1875">
        <v>145</v>
      </c>
      <c r="G61" s="1876">
        <v>176</v>
      </c>
      <c r="H61" s="1867">
        <v>1.32E-3</v>
      </c>
      <c r="I61" s="1868">
        <v>0.49877527585635023</v>
      </c>
      <c r="J61" s="1869">
        <v>47</v>
      </c>
      <c r="K61" s="1870">
        <v>0.26704545454545453</v>
      </c>
      <c r="L61" s="1874">
        <v>64</v>
      </c>
      <c r="M61" s="1875">
        <v>0</v>
      </c>
      <c r="N61" s="1875">
        <v>118</v>
      </c>
      <c r="O61" s="1876">
        <v>182</v>
      </c>
      <c r="P61" s="1867">
        <v>1.32E-3</v>
      </c>
      <c r="Q61" s="1868">
        <v>0.50609003957941201</v>
      </c>
      <c r="R61" s="1869">
        <v>53</v>
      </c>
      <c r="S61" s="1870">
        <v>0.29120879120879123</v>
      </c>
      <c r="T61" s="1874">
        <v>18</v>
      </c>
      <c r="U61" s="1875">
        <v>0</v>
      </c>
      <c r="V61" s="1875">
        <v>210</v>
      </c>
      <c r="W61" s="1876">
        <v>228</v>
      </c>
      <c r="X61" s="1867">
        <v>1.32E-3</v>
      </c>
      <c r="Y61" s="1868">
        <v>0.430878309934839</v>
      </c>
      <c r="Z61" s="1869">
        <v>62</v>
      </c>
      <c r="AA61" s="1870">
        <v>0.27192982456140352</v>
      </c>
    </row>
    <row r="62" spans="1:27" ht="17.25" customHeight="1">
      <c r="A62" s="1871" t="s">
        <v>296</v>
      </c>
      <c r="B62" s="1872" t="s">
        <v>297</v>
      </c>
      <c r="C62" s="1873" t="s">
        <v>298</v>
      </c>
      <c r="D62" s="1874">
        <v>1272</v>
      </c>
      <c r="E62" s="1875">
        <v>0</v>
      </c>
      <c r="F62" s="1875">
        <v>83</v>
      </c>
      <c r="G62" s="1876">
        <v>1355</v>
      </c>
      <c r="H62" s="1867">
        <v>2.179999999999997E-3</v>
      </c>
      <c r="I62" s="1868">
        <v>0.19467109773151628</v>
      </c>
      <c r="J62" s="1869">
        <v>226</v>
      </c>
      <c r="K62" s="1870">
        <v>0.16678966789667896</v>
      </c>
      <c r="L62" s="1874">
        <v>1456</v>
      </c>
      <c r="M62" s="1875">
        <v>0</v>
      </c>
      <c r="N62" s="1875">
        <v>81</v>
      </c>
      <c r="O62" s="1876">
        <v>1537</v>
      </c>
      <c r="P62" s="1867">
        <v>2.1800000000000018E-3</v>
      </c>
      <c r="Q62" s="1868">
        <v>0.23033722987230396</v>
      </c>
      <c r="R62" s="1869">
        <v>318</v>
      </c>
      <c r="S62" s="1870">
        <v>0.20689655172413793</v>
      </c>
      <c r="T62" s="1874">
        <v>1367</v>
      </c>
      <c r="U62" s="1875">
        <v>50</v>
      </c>
      <c r="V62" s="1875">
        <v>872</v>
      </c>
      <c r="W62" s="1876">
        <v>2289</v>
      </c>
      <c r="X62" s="1867">
        <v>2.1800000000000005E-3</v>
      </c>
      <c r="Y62" s="1868">
        <v>0.3108899921252487</v>
      </c>
      <c r="Z62" s="1869">
        <v>586</v>
      </c>
      <c r="AA62" s="1870">
        <v>0.2560069899519441</v>
      </c>
    </row>
    <row r="63" spans="1:27" ht="17.25" customHeight="1">
      <c r="A63" s="1871" t="s">
        <v>300</v>
      </c>
      <c r="B63" s="1872" t="s">
        <v>301</v>
      </c>
      <c r="C63" s="1873" t="s">
        <v>302</v>
      </c>
      <c r="D63" s="1874">
        <v>126</v>
      </c>
      <c r="E63" s="1875">
        <v>150</v>
      </c>
      <c r="F63" s="1875">
        <v>155</v>
      </c>
      <c r="G63" s="1876">
        <v>431</v>
      </c>
      <c r="H63" s="1867">
        <v>3.599999999999996E-3</v>
      </c>
      <c r="I63" s="1868">
        <v>0.34366424585059474</v>
      </c>
      <c r="J63" s="1869">
        <v>158</v>
      </c>
      <c r="K63" s="1870">
        <v>0.36658932714617171</v>
      </c>
      <c r="L63" s="1874">
        <v>80</v>
      </c>
      <c r="M63" s="1875">
        <v>152</v>
      </c>
      <c r="N63" s="1875">
        <v>161</v>
      </c>
      <c r="O63" s="1876">
        <v>393</v>
      </c>
      <c r="P63" s="1867">
        <v>3.5999999999999986E-3</v>
      </c>
      <c r="Q63" s="1868">
        <v>0.33201346793447195</v>
      </c>
      <c r="R63" s="1869">
        <v>133</v>
      </c>
      <c r="S63" s="1870">
        <v>0.33842239185750639</v>
      </c>
      <c r="T63" s="1874">
        <v>139</v>
      </c>
      <c r="U63" s="1875">
        <v>100</v>
      </c>
      <c r="V63" s="1875">
        <v>1046</v>
      </c>
      <c r="W63" s="1876">
        <v>1285</v>
      </c>
      <c r="X63" s="1867">
        <v>3.5999999999999977E-3</v>
      </c>
      <c r="Y63" s="1868">
        <v>0.42303816994628973</v>
      </c>
      <c r="Z63" s="1869">
        <v>505</v>
      </c>
      <c r="AA63" s="1870">
        <v>0.39299610894941633</v>
      </c>
    </row>
    <row r="64" spans="1:27" ht="17.25" customHeight="1">
      <c r="A64" s="1871" t="s">
        <v>304</v>
      </c>
      <c r="B64" s="1872" t="s">
        <v>305</v>
      </c>
      <c r="C64" s="1873" t="s">
        <v>306</v>
      </c>
      <c r="D64" s="1874">
        <v>354</v>
      </c>
      <c r="E64" s="1875">
        <v>10</v>
      </c>
      <c r="F64" s="1875">
        <v>63</v>
      </c>
      <c r="G64" s="1876">
        <v>427</v>
      </c>
      <c r="H64" s="1867">
        <v>5.929999999999996E-3</v>
      </c>
      <c r="I64" s="1868">
        <v>0.49412826027962131</v>
      </c>
      <c r="J64" s="1869">
        <v>278</v>
      </c>
      <c r="K64" s="1870">
        <v>0.65105386416861821</v>
      </c>
      <c r="L64" s="1874">
        <v>310</v>
      </c>
      <c r="M64" s="1875">
        <v>0</v>
      </c>
      <c r="N64" s="1875">
        <v>60</v>
      </c>
      <c r="O64" s="1876">
        <v>370</v>
      </c>
      <c r="P64" s="1867">
        <v>5.9300000000000108E-3</v>
      </c>
      <c r="Q64" s="1868">
        <v>0.45880743689445708</v>
      </c>
      <c r="R64" s="1869">
        <v>225</v>
      </c>
      <c r="S64" s="1870">
        <v>0.60810810810810811</v>
      </c>
      <c r="T64" s="1874">
        <v>289</v>
      </c>
      <c r="U64" s="1875">
        <v>0</v>
      </c>
      <c r="V64" s="1875">
        <v>76</v>
      </c>
      <c r="W64" s="1876">
        <v>365</v>
      </c>
      <c r="X64" s="1867">
        <v>5.9299999999999986E-3</v>
      </c>
      <c r="Y64" s="1868">
        <v>0.48014503763324518</v>
      </c>
      <c r="Z64" s="1869">
        <v>236</v>
      </c>
      <c r="AA64" s="1870">
        <v>0.64657534246575343</v>
      </c>
    </row>
    <row r="65" spans="1:27" ht="17.25" customHeight="1">
      <c r="A65" s="1871" t="s">
        <v>308</v>
      </c>
      <c r="B65" s="1872" t="s">
        <v>309</v>
      </c>
      <c r="C65" s="1873" t="s">
        <v>310</v>
      </c>
      <c r="D65" s="1874">
        <v>340</v>
      </c>
      <c r="E65" s="1875">
        <v>9</v>
      </c>
      <c r="F65" s="1875">
        <v>58</v>
      </c>
      <c r="G65" s="1876">
        <v>407</v>
      </c>
      <c r="H65" s="1867">
        <v>9.7800000000000022E-3</v>
      </c>
      <c r="I65" s="1868">
        <v>0.55260748335663112</v>
      </c>
      <c r="J65" s="1869">
        <v>423</v>
      </c>
      <c r="K65" s="1870">
        <v>1.0393120393120394</v>
      </c>
      <c r="L65" s="1874">
        <v>385</v>
      </c>
      <c r="M65" s="1875">
        <v>8</v>
      </c>
      <c r="N65" s="1875">
        <v>55</v>
      </c>
      <c r="O65" s="1876">
        <v>448</v>
      </c>
      <c r="P65" s="1867">
        <v>9.779999999999997E-3</v>
      </c>
      <c r="Q65" s="1868">
        <v>0.54197816876847771</v>
      </c>
      <c r="R65" s="1869">
        <v>451</v>
      </c>
      <c r="S65" s="1870">
        <v>1.0066964285714286</v>
      </c>
      <c r="T65" s="1874">
        <v>233</v>
      </c>
      <c r="U65" s="1875">
        <v>6</v>
      </c>
      <c r="V65" s="1875">
        <v>242</v>
      </c>
      <c r="W65" s="1876">
        <v>481</v>
      </c>
      <c r="X65" s="1867">
        <v>9.7800000000000057E-3</v>
      </c>
      <c r="Y65" s="1868">
        <v>0.5193730516046301</v>
      </c>
      <c r="Z65" s="1869">
        <v>454</v>
      </c>
      <c r="AA65" s="1870">
        <v>0.94386694386694392</v>
      </c>
    </row>
    <row r="66" spans="1:27" ht="17.25" customHeight="1">
      <c r="A66" s="1871" t="s">
        <v>312</v>
      </c>
      <c r="B66" s="1872" t="s">
        <v>313</v>
      </c>
      <c r="C66" s="1873" t="s">
        <v>314</v>
      </c>
      <c r="D66" s="1874">
        <v>0</v>
      </c>
      <c r="E66" s="1875">
        <v>0</v>
      </c>
      <c r="F66" s="1875">
        <v>13</v>
      </c>
      <c r="G66" s="1876">
        <v>13</v>
      </c>
      <c r="H66" s="1867">
        <v>1.6120000000000002E-2</v>
      </c>
      <c r="I66" s="1868">
        <v>0.50963131395245775</v>
      </c>
      <c r="J66" s="1877">
        <v>12</v>
      </c>
      <c r="K66" s="1870">
        <v>0.92307692307692313</v>
      </c>
      <c r="L66" s="1874">
        <v>0</v>
      </c>
      <c r="M66" s="1875">
        <v>0</v>
      </c>
      <c r="N66" s="1875">
        <v>13</v>
      </c>
      <c r="O66" s="1876">
        <v>13</v>
      </c>
      <c r="P66" s="1867">
        <v>1.6119999999999992E-2</v>
      </c>
      <c r="Q66" s="1868">
        <v>0.50382886674599203</v>
      </c>
      <c r="R66" s="1869">
        <v>12</v>
      </c>
      <c r="S66" s="1870">
        <v>0.92307692307692313</v>
      </c>
      <c r="T66" s="1874">
        <v>0</v>
      </c>
      <c r="U66" s="1875">
        <v>0</v>
      </c>
      <c r="V66" s="1875">
        <v>6</v>
      </c>
      <c r="W66" s="1876">
        <v>6</v>
      </c>
      <c r="X66" s="1867">
        <v>1.6120000000000006E-2</v>
      </c>
      <c r="Y66" s="1868">
        <v>0.48479869977422213</v>
      </c>
      <c r="Z66" s="1869">
        <v>5</v>
      </c>
      <c r="AA66" s="1870">
        <v>0.83333333333333337</v>
      </c>
    </row>
    <row r="67" spans="1:27" ht="17.25" customHeight="1">
      <c r="A67" s="1871" t="s">
        <v>316</v>
      </c>
      <c r="B67" s="1872" t="s">
        <v>317</v>
      </c>
      <c r="C67" s="1873" t="s">
        <v>318</v>
      </c>
      <c r="D67" s="1874">
        <v>0</v>
      </c>
      <c r="E67" s="1875">
        <v>0</v>
      </c>
      <c r="F67" s="1875">
        <v>1</v>
      </c>
      <c r="G67" s="1876">
        <v>1</v>
      </c>
      <c r="H67" s="1867">
        <v>2.6579999999999982E-2</v>
      </c>
      <c r="I67" s="1868">
        <v>0.40174576640940157</v>
      </c>
      <c r="J67" s="1869">
        <v>1</v>
      </c>
      <c r="K67" s="1870">
        <v>1</v>
      </c>
      <c r="L67" s="1874">
        <v>0</v>
      </c>
      <c r="M67" s="1875">
        <v>0</v>
      </c>
      <c r="N67" s="1875">
        <v>0</v>
      </c>
      <c r="O67" s="1876">
        <v>0</v>
      </c>
      <c r="P67" s="1877">
        <v>0</v>
      </c>
      <c r="Q67" s="1877">
        <v>0</v>
      </c>
      <c r="R67" s="1869">
        <v>0</v>
      </c>
      <c r="S67" s="1878">
        <v>0</v>
      </c>
      <c r="T67" s="1874">
        <v>0</v>
      </c>
      <c r="U67" s="1875">
        <v>0</v>
      </c>
      <c r="V67" s="1875">
        <v>6</v>
      </c>
      <c r="W67" s="1876">
        <v>6</v>
      </c>
      <c r="X67" s="1867">
        <v>2.658000000000002E-2</v>
      </c>
      <c r="Y67" s="1868">
        <v>0.37802894670549209</v>
      </c>
      <c r="Z67" s="1869">
        <v>5</v>
      </c>
      <c r="AA67" s="1870">
        <v>0.83333333333333337</v>
      </c>
    </row>
    <row r="68" spans="1:27" ht="17.25" customHeight="1">
      <c r="A68" s="1871" t="s">
        <v>320</v>
      </c>
      <c r="B68" s="1872" t="s">
        <v>321</v>
      </c>
      <c r="C68" s="1873" t="s">
        <v>322</v>
      </c>
      <c r="D68" s="1874">
        <v>26</v>
      </c>
      <c r="E68" s="1875">
        <v>0</v>
      </c>
      <c r="F68" s="1875">
        <v>0</v>
      </c>
      <c r="G68" s="1876">
        <v>26</v>
      </c>
      <c r="H68" s="1867">
        <v>4.3810000000000009E-2</v>
      </c>
      <c r="I68" s="1868">
        <v>0.56999476060192111</v>
      </c>
      <c r="J68" s="1869">
        <v>50</v>
      </c>
      <c r="K68" s="1870">
        <v>1.9230769230769231</v>
      </c>
      <c r="L68" s="1874">
        <v>27</v>
      </c>
      <c r="M68" s="1875">
        <v>0</v>
      </c>
      <c r="N68" s="1875">
        <v>0</v>
      </c>
      <c r="O68" s="1876">
        <v>27</v>
      </c>
      <c r="P68" s="1867">
        <v>4.3810000000000002E-2</v>
      </c>
      <c r="Q68" s="1868">
        <v>0.57999645403283762</v>
      </c>
      <c r="R68" s="1869">
        <v>54</v>
      </c>
      <c r="S68" s="1870">
        <v>2</v>
      </c>
      <c r="T68" s="1874">
        <v>31</v>
      </c>
      <c r="U68" s="1875">
        <v>0</v>
      </c>
      <c r="V68" s="1875">
        <v>8</v>
      </c>
      <c r="W68" s="1876">
        <v>39</v>
      </c>
      <c r="X68" s="1867">
        <v>4.3809999999999974E-2</v>
      </c>
      <c r="Y68" s="1868">
        <v>0.53205071173184837</v>
      </c>
      <c r="Z68" s="1869">
        <v>70</v>
      </c>
      <c r="AA68" s="1870">
        <v>1.7948717948717949</v>
      </c>
    </row>
    <row r="69" spans="1:27" ht="17.25" customHeight="1">
      <c r="A69" s="1871" t="s">
        <v>324</v>
      </c>
      <c r="B69" s="1872" t="s">
        <v>325</v>
      </c>
      <c r="C69" s="1873" t="s">
        <v>326</v>
      </c>
      <c r="D69" s="1874">
        <v>0</v>
      </c>
      <c r="E69" s="1875">
        <v>0</v>
      </c>
      <c r="F69" s="1875">
        <v>0</v>
      </c>
      <c r="G69" s="1876">
        <v>0</v>
      </c>
      <c r="H69" s="1877">
        <v>0</v>
      </c>
      <c r="I69" s="1877">
        <v>0</v>
      </c>
      <c r="J69" s="1869">
        <v>0</v>
      </c>
      <c r="K69" s="1878">
        <v>0</v>
      </c>
      <c r="L69" s="1874">
        <v>0</v>
      </c>
      <c r="M69" s="1875">
        <v>0</v>
      </c>
      <c r="N69" s="1875">
        <v>0</v>
      </c>
      <c r="O69" s="1876">
        <v>0</v>
      </c>
      <c r="P69" s="1877">
        <v>0</v>
      </c>
      <c r="Q69" s="1877">
        <v>0</v>
      </c>
      <c r="R69" s="1869">
        <v>0</v>
      </c>
      <c r="S69" s="1878">
        <v>0</v>
      </c>
      <c r="T69" s="1874">
        <v>0</v>
      </c>
      <c r="U69" s="1875">
        <v>0</v>
      </c>
      <c r="V69" s="1875">
        <v>0</v>
      </c>
      <c r="W69" s="1876">
        <v>0</v>
      </c>
      <c r="X69" s="1877">
        <v>0</v>
      </c>
      <c r="Y69" s="1877">
        <v>0</v>
      </c>
      <c r="Z69" s="1869">
        <v>0</v>
      </c>
      <c r="AA69" s="1878">
        <v>0</v>
      </c>
    </row>
    <row r="70" spans="1:27" ht="17.25" customHeight="1">
      <c r="A70" s="1871" t="s">
        <v>328</v>
      </c>
      <c r="B70" s="1872" t="s">
        <v>329</v>
      </c>
      <c r="C70" s="1873" t="s">
        <v>330</v>
      </c>
      <c r="D70" s="1874">
        <v>0</v>
      </c>
      <c r="E70" s="1875">
        <v>0</v>
      </c>
      <c r="F70" s="1875">
        <v>0</v>
      </c>
      <c r="G70" s="1876">
        <v>0</v>
      </c>
      <c r="H70" s="1877">
        <v>0</v>
      </c>
      <c r="I70" s="1877">
        <v>0</v>
      </c>
      <c r="J70" s="1869">
        <v>0</v>
      </c>
      <c r="K70" s="1878">
        <v>0</v>
      </c>
      <c r="L70" s="1874">
        <v>0</v>
      </c>
      <c r="M70" s="1875">
        <v>0</v>
      </c>
      <c r="N70" s="1875">
        <v>0</v>
      </c>
      <c r="O70" s="1876">
        <v>0</v>
      </c>
      <c r="P70" s="1877">
        <v>0</v>
      </c>
      <c r="Q70" s="1877">
        <v>0</v>
      </c>
      <c r="R70" s="1869">
        <v>0</v>
      </c>
      <c r="S70" s="1878">
        <v>0</v>
      </c>
      <c r="T70" s="1874">
        <v>0</v>
      </c>
      <c r="U70" s="1875">
        <v>0</v>
      </c>
      <c r="V70" s="1875">
        <v>0</v>
      </c>
      <c r="W70" s="1876">
        <v>0</v>
      </c>
      <c r="X70" s="1877">
        <v>0</v>
      </c>
      <c r="Y70" s="1877">
        <v>0</v>
      </c>
      <c r="Z70" s="1869">
        <v>0</v>
      </c>
      <c r="AA70" s="1878">
        <v>0</v>
      </c>
    </row>
    <row r="71" spans="1:27" ht="17.25" customHeight="1">
      <c r="A71" s="1871" t="s">
        <v>332</v>
      </c>
      <c r="B71" s="1872" t="s">
        <v>333</v>
      </c>
      <c r="C71" s="1873" t="s">
        <v>334</v>
      </c>
      <c r="D71" s="1874">
        <v>0</v>
      </c>
      <c r="E71" s="1875">
        <v>0</v>
      </c>
      <c r="F71" s="1875">
        <v>0</v>
      </c>
      <c r="G71" s="1876">
        <v>0</v>
      </c>
      <c r="H71" s="1877">
        <v>0</v>
      </c>
      <c r="I71" s="1877">
        <v>0</v>
      </c>
      <c r="J71" s="1869">
        <v>0</v>
      </c>
      <c r="K71" s="1878">
        <v>0</v>
      </c>
      <c r="L71" s="1874">
        <v>0</v>
      </c>
      <c r="M71" s="1875">
        <v>0</v>
      </c>
      <c r="N71" s="1875">
        <v>0</v>
      </c>
      <c r="O71" s="1876">
        <v>0</v>
      </c>
      <c r="P71" s="1877">
        <v>0</v>
      </c>
      <c r="Q71" s="1877">
        <v>0</v>
      </c>
      <c r="R71" s="1869">
        <v>0</v>
      </c>
      <c r="S71" s="1878">
        <v>0</v>
      </c>
      <c r="T71" s="1874">
        <v>0</v>
      </c>
      <c r="U71" s="1875">
        <v>0</v>
      </c>
      <c r="V71" s="1875">
        <v>0</v>
      </c>
      <c r="W71" s="1876">
        <v>0</v>
      </c>
      <c r="X71" s="1877">
        <v>0</v>
      </c>
      <c r="Y71" s="1877">
        <v>0</v>
      </c>
      <c r="Z71" s="1869">
        <v>0</v>
      </c>
      <c r="AA71" s="1878">
        <v>0</v>
      </c>
    </row>
    <row r="72" spans="1:27" ht="17.25" customHeight="1">
      <c r="A72" s="1871" t="s">
        <v>336</v>
      </c>
      <c r="B72" s="1872" t="s">
        <v>337</v>
      </c>
      <c r="C72" s="1873" t="s">
        <v>338</v>
      </c>
      <c r="D72" s="1874">
        <v>0</v>
      </c>
      <c r="E72" s="1875">
        <v>0</v>
      </c>
      <c r="F72" s="1875">
        <v>0</v>
      </c>
      <c r="G72" s="1876">
        <v>0</v>
      </c>
      <c r="H72" s="1877">
        <v>0</v>
      </c>
      <c r="I72" s="1877">
        <v>0</v>
      </c>
      <c r="J72" s="1869">
        <v>0</v>
      </c>
      <c r="K72" s="1878">
        <v>0</v>
      </c>
      <c r="L72" s="1874">
        <v>0</v>
      </c>
      <c r="M72" s="1875">
        <v>0</v>
      </c>
      <c r="N72" s="1875">
        <v>0</v>
      </c>
      <c r="O72" s="1876">
        <v>0</v>
      </c>
      <c r="P72" s="1877">
        <v>0</v>
      </c>
      <c r="Q72" s="1877">
        <v>0</v>
      </c>
      <c r="R72" s="1869">
        <v>0</v>
      </c>
      <c r="S72" s="1878">
        <v>0</v>
      </c>
      <c r="T72" s="1874">
        <v>0</v>
      </c>
      <c r="U72" s="1875">
        <v>0</v>
      </c>
      <c r="V72" s="1875">
        <v>0</v>
      </c>
      <c r="W72" s="1876">
        <v>0</v>
      </c>
      <c r="X72" s="1877">
        <v>0</v>
      </c>
      <c r="Y72" s="1877">
        <v>0</v>
      </c>
      <c r="Z72" s="1869">
        <v>0</v>
      </c>
      <c r="AA72" s="1878">
        <v>0</v>
      </c>
    </row>
    <row r="73" spans="1:27" ht="17.25" customHeight="1">
      <c r="A73" s="1871">
        <v>9</v>
      </c>
      <c r="B73" s="1872">
        <v>100</v>
      </c>
      <c r="C73" s="1873" t="s">
        <v>340</v>
      </c>
      <c r="D73" s="1874">
        <v>0</v>
      </c>
      <c r="E73" s="1875">
        <v>0</v>
      </c>
      <c r="F73" s="1875">
        <v>0</v>
      </c>
      <c r="G73" s="1876">
        <v>0</v>
      </c>
      <c r="H73" s="1877">
        <v>0</v>
      </c>
      <c r="I73" s="1877">
        <v>0</v>
      </c>
      <c r="J73" s="1869">
        <v>0</v>
      </c>
      <c r="K73" s="1878">
        <v>0</v>
      </c>
      <c r="L73" s="1874">
        <v>0</v>
      </c>
      <c r="M73" s="1875">
        <v>0</v>
      </c>
      <c r="N73" s="1875">
        <v>0</v>
      </c>
      <c r="O73" s="1876">
        <v>0</v>
      </c>
      <c r="P73" s="1877">
        <v>0</v>
      </c>
      <c r="Q73" s="1877">
        <v>0</v>
      </c>
      <c r="R73" s="1869">
        <v>0</v>
      </c>
      <c r="S73" s="1878">
        <v>0</v>
      </c>
      <c r="T73" s="1874">
        <v>0</v>
      </c>
      <c r="U73" s="1875">
        <v>0</v>
      </c>
      <c r="V73" s="1875">
        <v>0</v>
      </c>
      <c r="W73" s="1876">
        <v>0</v>
      </c>
      <c r="X73" s="1877">
        <v>0</v>
      </c>
      <c r="Y73" s="1877">
        <v>0</v>
      </c>
      <c r="Z73" s="1869">
        <v>0</v>
      </c>
      <c r="AA73" s="1878">
        <v>0</v>
      </c>
    </row>
    <row r="74" spans="1:27" ht="17.25" customHeight="1">
      <c r="A74" s="1871" t="s">
        <v>341</v>
      </c>
      <c r="B74" s="1872">
        <v>100</v>
      </c>
      <c r="C74" s="1873" t="s">
        <v>342</v>
      </c>
      <c r="D74" s="1874">
        <v>0</v>
      </c>
      <c r="E74" s="1875">
        <v>0</v>
      </c>
      <c r="F74" s="1875">
        <v>0</v>
      </c>
      <c r="G74" s="1879">
        <v>0</v>
      </c>
      <c r="H74" s="1877">
        <v>0</v>
      </c>
      <c r="I74" s="1877">
        <v>0</v>
      </c>
      <c r="J74" s="1869">
        <v>0</v>
      </c>
      <c r="K74" s="1878">
        <v>0</v>
      </c>
      <c r="L74" s="1874">
        <v>0</v>
      </c>
      <c r="M74" s="1875">
        <v>0</v>
      </c>
      <c r="N74" s="1875">
        <v>0</v>
      </c>
      <c r="O74" s="1879">
        <v>0</v>
      </c>
      <c r="P74" s="1877">
        <v>0</v>
      </c>
      <c r="Q74" s="1877">
        <v>0</v>
      </c>
      <c r="R74" s="1869">
        <v>0</v>
      </c>
      <c r="S74" s="1878">
        <v>0</v>
      </c>
      <c r="T74" s="1874">
        <v>0</v>
      </c>
      <c r="U74" s="1875">
        <v>0</v>
      </c>
      <c r="V74" s="1875">
        <v>0</v>
      </c>
      <c r="W74" s="1879">
        <v>0</v>
      </c>
      <c r="X74" s="1877">
        <v>0</v>
      </c>
      <c r="Y74" s="1877">
        <v>0</v>
      </c>
      <c r="Z74" s="1869">
        <v>0</v>
      </c>
      <c r="AA74" s="1878">
        <v>0</v>
      </c>
    </row>
    <row r="75" spans="1:27" ht="17.25" customHeight="1">
      <c r="A75" s="1880">
        <v>10</v>
      </c>
      <c r="B75" s="1881">
        <v>100</v>
      </c>
      <c r="C75" s="1882" t="s">
        <v>343</v>
      </c>
      <c r="D75" s="1883">
        <v>0</v>
      </c>
      <c r="E75" s="1884">
        <v>0</v>
      </c>
      <c r="F75" s="1884">
        <v>0</v>
      </c>
      <c r="G75" s="1885">
        <v>0</v>
      </c>
      <c r="H75" s="1886">
        <v>0</v>
      </c>
      <c r="I75" s="1886">
        <v>0</v>
      </c>
      <c r="J75" s="1887">
        <v>0</v>
      </c>
      <c r="K75" s="1878">
        <v>0</v>
      </c>
      <c r="L75" s="1883">
        <v>0</v>
      </c>
      <c r="M75" s="1884">
        <v>0</v>
      </c>
      <c r="N75" s="1884">
        <v>0</v>
      </c>
      <c r="O75" s="1885">
        <v>0</v>
      </c>
      <c r="P75" s="1886">
        <v>0</v>
      </c>
      <c r="Q75" s="1886">
        <v>0</v>
      </c>
      <c r="R75" s="1887">
        <v>0</v>
      </c>
      <c r="S75" s="1878">
        <v>0</v>
      </c>
      <c r="T75" s="1883">
        <v>0</v>
      </c>
      <c r="U75" s="1884">
        <v>0</v>
      </c>
      <c r="V75" s="1884">
        <v>0</v>
      </c>
      <c r="W75" s="1885">
        <v>0</v>
      </c>
      <c r="X75" s="1886">
        <v>0</v>
      </c>
      <c r="Y75" s="1886">
        <v>0</v>
      </c>
      <c r="Z75" s="1887">
        <v>0</v>
      </c>
      <c r="AA75" s="1878">
        <v>0</v>
      </c>
    </row>
    <row r="76" spans="1:27" ht="17.25" customHeight="1" thickBot="1">
      <c r="A76" s="2092" t="s">
        <v>16</v>
      </c>
      <c r="B76" s="2093"/>
      <c r="C76" s="1922"/>
      <c r="D76" s="1889">
        <v>4038</v>
      </c>
      <c r="E76" s="1890">
        <v>199</v>
      </c>
      <c r="F76" s="1890">
        <v>3186</v>
      </c>
      <c r="G76" s="1890">
        <v>7423</v>
      </c>
      <c r="H76" s="1891">
        <v>2.0999999999999999E-3</v>
      </c>
      <c r="I76" s="1892">
        <v>0.39814666372859198</v>
      </c>
      <c r="J76" s="1893">
        <v>1702</v>
      </c>
      <c r="K76" s="1895">
        <v>0.2292873501279806</v>
      </c>
      <c r="L76" s="1889">
        <v>3875</v>
      </c>
      <c r="M76" s="1890">
        <v>190</v>
      </c>
      <c r="N76" s="1890">
        <v>2758</v>
      </c>
      <c r="O76" s="1890">
        <v>6823</v>
      </c>
      <c r="P76" s="1891">
        <v>2.2348640935213101E-3</v>
      </c>
      <c r="Q76" s="1892">
        <v>0.39814666372859198</v>
      </c>
      <c r="R76" s="1893">
        <v>1671</v>
      </c>
      <c r="S76" s="1895">
        <v>0.24490693243441303</v>
      </c>
      <c r="T76" s="1889">
        <v>3071</v>
      </c>
      <c r="U76" s="1890">
        <v>186</v>
      </c>
      <c r="V76" s="1890">
        <v>10573</v>
      </c>
      <c r="W76" s="1890">
        <v>13830</v>
      </c>
      <c r="X76" s="1891">
        <v>2.3119461110288398E-3</v>
      </c>
      <c r="Y76" s="1892">
        <v>0.39084737409387998</v>
      </c>
      <c r="Z76" s="1893">
        <v>2694</v>
      </c>
      <c r="AA76" s="1895">
        <v>0.1947939262472885</v>
      </c>
    </row>
    <row r="77" spans="1:27" ht="8.25" customHeight="1" thickBot="1">
      <c r="A77" s="554"/>
      <c r="B77" s="554"/>
      <c r="C77" s="132"/>
      <c r="D77" s="549"/>
      <c r="E77" s="549"/>
      <c r="F77" s="549"/>
      <c r="G77" s="549"/>
      <c r="H77" s="550"/>
      <c r="I77" s="550"/>
      <c r="J77" s="551"/>
      <c r="K77" s="550"/>
      <c r="L77" s="549"/>
      <c r="M77" s="549"/>
      <c r="N77" s="552"/>
      <c r="O77" s="552"/>
      <c r="P77" s="551"/>
      <c r="Q77" s="552"/>
      <c r="R77" s="549"/>
      <c r="S77" s="549"/>
      <c r="T77" s="555"/>
      <c r="U77" s="555"/>
      <c r="V77" s="555"/>
      <c r="W77" s="555"/>
      <c r="X77" s="132"/>
      <c r="Y77" s="132"/>
      <c r="Z77" s="556"/>
      <c r="AA77" s="132"/>
    </row>
    <row r="78" spans="1:27" ht="17.25" customHeight="1">
      <c r="D78" s="2097" t="str">
        <f>+D3</f>
        <v>Q1 2017</v>
      </c>
      <c r="E78" s="2098"/>
      <c r="F78" s="2098"/>
      <c r="G78" s="2099"/>
      <c r="L78" s="2132" t="str">
        <f>+L3</f>
        <v>Q4 2016</v>
      </c>
      <c r="M78" s="2133"/>
      <c r="N78" s="2133"/>
      <c r="O78" s="2134"/>
      <c r="T78" s="2097" t="str">
        <f>+T3</f>
        <v>Q3 2016</v>
      </c>
      <c r="U78" s="2098"/>
      <c r="V78" s="2098"/>
      <c r="W78" s="2099"/>
    </row>
    <row r="79" spans="1:27" ht="35.1" customHeight="1" thickBot="1">
      <c r="A79" s="2130" t="s">
        <v>62</v>
      </c>
      <c r="B79" s="2130"/>
      <c r="C79" s="2131"/>
      <c r="D79" s="2100" t="s">
        <v>61</v>
      </c>
      <c r="E79" s="2101"/>
      <c r="F79" s="2100" t="s">
        <v>761</v>
      </c>
      <c r="G79" s="2101"/>
      <c r="L79" s="2100" t="s">
        <v>61</v>
      </c>
      <c r="M79" s="2101"/>
      <c r="N79" s="2100" t="s">
        <v>761</v>
      </c>
      <c r="O79" s="2101"/>
      <c r="T79" s="2100" t="s">
        <v>61</v>
      </c>
      <c r="U79" s="2101"/>
      <c r="V79" s="2100" t="s">
        <v>761</v>
      </c>
      <c r="W79" s="2101"/>
    </row>
    <row r="80" spans="1:27" ht="17.25" customHeight="1">
      <c r="A80" s="684" t="s">
        <v>22</v>
      </c>
      <c r="B80" s="685"/>
      <c r="C80" s="698"/>
      <c r="D80" s="48"/>
      <c r="E80" s="1852">
        <v>39453</v>
      </c>
      <c r="F80" s="1853"/>
      <c r="G80" s="1852">
        <v>15563</v>
      </c>
      <c r="L80" s="48"/>
      <c r="M80" s="1852">
        <v>36917</v>
      </c>
      <c r="N80" s="1853"/>
      <c r="O80" s="1852">
        <v>14230</v>
      </c>
      <c r="T80" s="1853"/>
      <c r="U80" s="1852">
        <v>34019</v>
      </c>
      <c r="V80" s="1853"/>
      <c r="W80" s="1852">
        <v>13112</v>
      </c>
    </row>
    <row r="81" spans="1:27" ht="17.25" customHeight="1">
      <c r="A81" s="686" t="s">
        <v>63</v>
      </c>
      <c r="B81" s="687"/>
      <c r="C81" s="699"/>
      <c r="D81" s="659"/>
      <c r="E81" s="1854">
        <v>8908</v>
      </c>
      <c r="F81" s="1855"/>
      <c r="G81" s="1854">
        <v>3945</v>
      </c>
      <c r="L81" s="659"/>
      <c r="M81" s="1854">
        <v>8552</v>
      </c>
      <c r="N81" s="1855"/>
      <c r="O81" s="1854">
        <v>3622</v>
      </c>
      <c r="T81" s="1923"/>
      <c r="U81" s="1854">
        <v>8792</v>
      </c>
      <c r="V81" s="1855"/>
      <c r="W81" s="1854">
        <v>3592</v>
      </c>
    </row>
    <row r="82" spans="1:27" ht="17.25" customHeight="1">
      <c r="A82" s="688" t="s">
        <v>155</v>
      </c>
      <c r="B82" s="689"/>
      <c r="C82" s="701"/>
      <c r="D82" s="660"/>
      <c r="E82" s="1856">
        <v>398</v>
      </c>
      <c r="F82" s="1857"/>
      <c r="G82" s="1856">
        <v>199</v>
      </c>
      <c r="L82" s="660"/>
      <c r="M82" s="1856">
        <v>379</v>
      </c>
      <c r="N82" s="1857"/>
      <c r="O82" s="1856">
        <v>190</v>
      </c>
      <c r="T82" s="1924"/>
      <c r="U82" s="1856">
        <v>373</v>
      </c>
      <c r="V82" s="1857"/>
      <c r="W82" s="1856">
        <v>186</v>
      </c>
    </row>
    <row r="83" spans="1:27" ht="17.25" customHeight="1" thickBot="1">
      <c r="A83" s="690" t="s">
        <v>5</v>
      </c>
      <c r="B83" s="691"/>
      <c r="C83" s="700"/>
      <c r="D83" s="558"/>
      <c r="E83" s="1858">
        <v>48759</v>
      </c>
      <c r="F83" s="1859"/>
      <c r="G83" s="1860">
        <v>19707</v>
      </c>
      <c r="L83" s="558"/>
      <c r="M83" s="1858">
        <v>45848</v>
      </c>
      <c r="N83" s="1859"/>
      <c r="O83" s="1860">
        <v>18042</v>
      </c>
      <c r="T83" s="1925"/>
      <c r="U83" s="1858">
        <v>43184</v>
      </c>
      <c r="V83" s="1859"/>
      <c r="W83" s="1860">
        <v>16890</v>
      </c>
    </row>
    <row r="84" spans="1:27" ht="11.25" customHeight="1">
      <c r="A84" s="50"/>
      <c r="B84" s="50"/>
      <c r="D84" s="50"/>
      <c r="E84" s="50"/>
      <c r="F84" s="50"/>
      <c r="G84" s="50"/>
      <c r="H84" s="51"/>
      <c r="I84" s="51"/>
      <c r="T84" s="50"/>
      <c r="U84" s="51"/>
      <c r="V84" s="51"/>
    </row>
    <row r="85" spans="1:27" ht="17.25" customHeight="1">
      <c r="A85" s="838" t="s">
        <v>724</v>
      </c>
      <c r="B85" s="52"/>
      <c r="D85" s="52"/>
      <c r="E85" s="52"/>
      <c r="F85" s="52"/>
      <c r="G85" s="52"/>
      <c r="H85" s="52"/>
      <c r="I85" s="52"/>
      <c r="J85" s="52"/>
      <c r="K85" s="52"/>
      <c r="L85" s="52"/>
      <c r="M85" s="52"/>
      <c r="N85" s="52"/>
      <c r="O85" s="52"/>
      <c r="P85" s="52"/>
      <c r="Q85" s="52"/>
      <c r="R85" s="52"/>
      <c r="S85" s="52"/>
      <c r="T85" s="52"/>
      <c r="U85" s="52"/>
      <c r="V85" s="52"/>
      <c r="W85" s="52"/>
      <c r="X85" s="52"/>
      <c r="Y85" s="52"/>
      <c r="Z85" s="52"/>
      <c r="AA85" s="52"/>
    </row>
    <row r="86" spans="1:27" ht="17.25" customHeight="1">
      <c r="A86" s="838" t="s">
        <v>723</v>
      </c>
      <c r="B86" s="52"/>
      <c r="D86" s="52"/>
      <c r="E86" s="52"/>
      <c r="F86" s="52"/>
      <c r="G86" s="52"/>
      <c r="H86" s="52"/>
      <c r="I86" s="52"/>
      <c r="J86" s="52"/>
      <c r="K86" s="52"/>
      <c r="L86" s="52"/>
      <c r="M86" s="52"/>
      <c r="N86" s="52"/>
      <c r="O86" s="52"/>
      <c r="P86" s="52"/>
      <c r="Q86" s="52"/>
      <c r="R86" s="52"/>
      <c r="S86" s="52"/>
      <c r="T86" s="52"/>
      <c r="U86" s="52"/>
      <c r="V86" s="52"/>
      <c r="W86" s="52"/>
      <c r="X86" s="52"/>
      <c r="Y86" s="52"/>
      <c r="Z86" s="52"/>
      <c r="AA86" s="52"/>
    </row>
    <row r="87" spans="1:27" ht="17.25" customHeight="1">
      <c r="A87" s="838"/>
      <c r="B87" s="52"/>
      <c r="D87" s="52"/>
      <c r="E87" s="52"/>
      <c r="F87" s="52"/>
      <c r="G87" s="52"/>
      <c r="H87" s="52"/>
      <c r="I87" s="52"/>
      <c r="J87" s="52"/>
      <c r="K87" s="52"/>
      <c r="L87" s="52"/>
      <c r="M87" s="52"/>
      <c r="N87" s="52"/>
      <c r="O87" s="52"/>
      <c r="P87" s="52"/>
      <c r="Q87" s="52"/>
      <c r="R87" s="52"/>
      <c r="S87" s="52"/>
      <c r="T87" s="52"/>
      <c r="U87" s="52"/>
      <c r="V87" s="52"/>
      <c r="W87" s="52"/>
      <c r="X87" s="52"/>
      <c r="Y87" s="52"/>
      <c r="Z87" s="52"/>
      <c r="AA87" s="52"/>
    </row>
    <row r="88" spans="1:27" ht="17.25" customHeight="1">
      <c r="B88" s="348"/>
      <c r="D88" s="46"/>
      <c r="E88" s="46"/>
      <c r="F88" s="46"/>
      <c r="G88" s="46"/>
      <c r="H88" s="46"/>
      <c r="I88" s="46"/>
      <c r="J88" s="46"/>
      <c r="K88" s="46"/>
      <c r="L88" s="46"/>
      <c r="M88" s="46"/>
      <c r="N88" s="46"/>
      <c r="O88" s="46"/>
      <c r="P88" s="46"/>
      <c r="Q88" s="46"/>
      <c r="R88" s="46"/>
      <c r="S88" s="46"/>
      <c r="T88" s="348"/>
      <c r="U88" s="348"/>
      <c r="V88" s="348"/>
      <c r="W88" s="348"/>
      <c r="X88" s="348"/>
      <c r="Y88" s="348"/>
      <c r="Z88" s="348"/>
    </row>
  </sheetData>
  <mergeCells count="80">
    <mergeCell ref="K5:K6"/>
    <mergeCell ref="D28:K28"/>
    <mergeCell ref="D78:G78"/>
    <mergeCell ref="D79:E79"/>
    <mergeCell ref="F79:G79"/>
    <mergeCell ref="D53:K53"/>
    <mergeCell ref="D55:G55"/>
    <mergeCell ref="H55:H56"/>
    <mergeCell ref="I55:I56"/>
    <mergeCell ref="J55:J56"/>
    <mergeCell ref="K55:K56"/>
    <mergeCell ref="D29:AA29"/>
    <mergeCell ref="Z55:Z56"/>
    <mergeCell ref="D30:G30"/>
    <mergeCell ref="H30:H31"/>
    <mergeCell ref="I30:I31"/>
    <mergeCell ref="J30:J31"/>
    <mergeCell ref="K30:K31"/>
    <mergeCell ref="L53:S53"/>
    <mergeCell ref="L55:O55"/>
    <mergeCell ref="P30:P31"/>
    <mergeCell ref="Q30:Q31"/>
    <mergeCell ref="R30:R31"/>
    <mergeCell ref="S30:S31"/>
    <mergeCell ref="D54:AA54"/>
    <mergeCell ref="A79:C79"/>
    <mergeCell ref="T79:U79"/>
    <mergeCell ref="V79:W79"/>
    <mergeCell ref="L78:O78"/>
    <mergeCell ref="L79:M79"/>
    <mergeCell ref="N79:O79"/>
    <mergeCell ref="T78:W78"/>
    <mergeCell ref="C5:C6"/>
    <mergeCell ref="T28:AA28"/>
    <mergeCell ref="AA55:AA56"/>
    <mergeCell ref="C30:C31"/>
    <mergeCell ref="P55:P56"/>
    <mergeCell ref="Q55:Q56"/>
    <mergeCell ref="R55:R56"/>
    <mergeCell ref="S55:S56"/>
    <mergeCell ref="AA30:AA31"/>
    <mergeCell ref="T53:AA53"/>
    <mergeCell ref="T55:W55"/>
    <mergeCell ref="X55:X56"/>
    <mergeCell ref="L28:S28"/>
    <mergeCell ref="L30:O30"/>
    <mergeCell ref="Y55:Y56"/>
    <mergeCell ref="Y30:Y31"/>
    <mergeCell ref="A26:B26"/>
    <mergeCell ref="AA5:AA6"/>
    <mergeCell ref="A76:B76"/>
    <mergeCell ref="A55:A56"/>
    <mergeCell ref="B55:B56"/>
    <mergeCell ref="A51:B51"/>
    <mergeCell ref="A30:A31"/>
    <mergeCell ref="B30:B31"/>
    <mergeCell ref="C55:C56"/>
    <mergeCell ref="T5:W5"/>
    <mergeCell ref="X5:X6"/>
    <mergeCell ref="Y5:Y6"/>
    <mergeCell ref="Z5:Z6"/>
    <mergeCell ref="T30:W30"/>
    <mergeCell ref="X30:X31"/>
    <mergeCell ref="Z30:Z31"/>
    <mergeCell ref="D4:AA4"/>
    <mergeCell ref="A1:AA1"/>
    <mergeCell ref="A5:A6"/>
    <mergeCell ref="B5:B6"/>
    <mergeCell ref="L3:S3"/>
    <mergeCell ref="L5:O5"/>
    <mergeCell ref="P5:P6"/>
    <mergeCell ref="Q5:Q6"/>
    <mergeCell ref="R5:R6"/>
    <mergeCell ref="S5:S6"/>
    <mergeCell ref="D3:K3"/>
    <mergeCell ref="D5:G5"/>
    <mergeCell ref="T3:AA3"/>
    <mergeCell ref="H5:H6"/>
    <mergeCell ref="I5:I6"/>
    <mergeCell ref="J5:J6"/>
  </mergeCells>
  <printOptions horizontalCentered="1"/>
  <pageMargins left="0.17" right="0.17" top="0.39370078740157483" bottom="0.39370078740157483" header="0.19685039370078741" footer="0.19685039370078741"/>
  <pageSetup scale="34"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594947" r:id="rId4">
          <objectPr defaultSize="0" autoPict="0" r:id="rId5">
            <anchor moveWithCells="1">
              <from>
                <xdr:col>0</xdr:col>
                <xdr:colOff>66675</xdr:colOff>
                <xdr:row>0</xdr:row>
                <xdr:rowOff>114300</xdr:rowOff>
              </from>
              <to>
                <xdr:col>0</xdr:col>
                <xdr:colOff>361950</xdr:colOff>
                <xdr:row>2</xdr:row>
                <xdr:rowOff>123825</xdr:rowOff>
              </to>
            </anchor>
          </objectPr>
        </oleObject>
      </mc:Choice>
      <mc:Fallback>
        <oleObject progId="Word.Document.8" shapeId="594947" r:id="rId4"/>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7">
    <tabColor theme="3" tint="0.59999389629810485"/>
    <pageSetUpPr fitToPage="1"/>
  </sheetPr>
  <dimension ref="A1:N48"/>
  <sheetViews>
    <sheetView view="pageBreakPreview" zoomScale="85" zoomScaleNormal="75" zoomScaleSheetLayoutView="85" workbookViewId="0">
      <selection activeCell="A2" sqref="A2"/>
    </sheetView>
  </sheetViews>
  <sheetFormatPr defaultColWidth="7.109375" defaultRowHeight="14.25"/>
  <cols>
    <col min="1" max="1" width="3.77734375" style="711" customWidth="1"/>
    <col min="2" max="2" width="53.6640625" style="711" customWidth="1"/>
    <col min="3" max="14" width="11.77734375" style="711" customWidth="1"/>
    <col min="15" max="15" width="2.109375" style="711" customWidth="1"/>
    <col min="16" max="16384" width="7.109375" style="711"/>
  </cols>
  <sheetData>
    <row r="1" spans="1:14" s="1227" customFormat="1" ht="36" customHeight="1">
      <c r="A1" s="2024" t="s">
        <v>821</v>
      </c>
      <c r="B1" s="2024"/>
      <c r="C1" s="2024"/>
      <c r="D1" s="2024"/>
      <c r="E1" s="2024"/>
      <c r="F1" s="2024"/>
      <c r="G1" s="2024"/>
      <c r="H1" s="2024"/>
      <c r="I1" s="2024"/>
      <c r="J1" s="2024"/>
      <c r="K1" s="2024"/>
      <c r="L1" s="2024"/>
      <c r="M1" s="2024"/>
      <c r="N1" s="2024"/>
    </row>
    <row r="2" spans="1:14" ht="12" customHeight="1" thickBot="1">
      <c r="A2" s="322"/>
      <c r="B2" s="322"/>
      <c r="C2" s="322"/>
      <c r="D2" s="322"/>
      <c r="E2" s="322"/>
      <c r="F2" s="322"/>
      <c r="G2" s="322"/>
      <c r="H2" s="322"/>
    </row>
    <row r="3" spans="1:14" ht="17.25" customHeight="1">
      <c r="A3" s="323"/>
      <c r="B3" s="323"/>
      <c r="C3" s="2147">
        <v>2017</v>
      </c>
      <c r="D3" s="2148"/>
      <c r="E3" s="2148"/>
      <c r="F3" s="2148"/>
      <c r="G3" s="2148"/>
      <c r="H3" s="2148"/>
      <c r="I3" s="2148"/>
      <c r="J3" s="2148"/>
      <c r="K3" s="2148"/>
      <c r="L3" s="2148"/>
      <c r="M3" s="2148"/>
      <c r="N3" s="2149"/>
    </row>
    <row r="4" spans="1:14" ht="17.25" customHeight="1" thickBot="1">
      <c r="A4" s="712"/>
      <c r="B4" s="712"/>
      <c r="C4" s="2140" t="s">
        <v>1</v>
      </c>
      <c r="D4" s="2141"/>
      <c r="E4" s="2141"/>
      <c r="F4" s="2141"/>
      <c r="G4" s="2141"/>
      <c r="H4" s="2141"/>
      <c r="I4" s="2140" t="s">
        <v>2</v>
      </c>
      <c r="J4" s="2141"/>
      <c r="K4" s="2141"/>
      <c r="L4" s="2141"/>
      <c r="M4" s="2141"/>
      <c r="N4" s="2141"/>
    </row>
    <row r="5" spans="1:14" ht="30" customHeight="1">
      <c r="A5" s="712"/>
      <c r="B5" s="712"/>
      <c r="C5" s="2142" t="s">
        <v>608</v>
      </c>
      <c r="D5" s="2144" t="s">
        <v>609</v>
      </c>
      <c r="E5" s="2144" t="s">
        <v>762</v>
      </c>
      <c r="F5" s="2144" t="s">
        <v>763</v>
      </c>
      <c r="G5" s="2144" t="s">
        <v>764</v>
      </c>
      <c r="H5" s="2157" t="s">
        <v>765</v>
      </c>
      <c r="I5" s="2142" t="s">
        <v>608</v>
      </c>
      <c r="J5" s="2144" t="s">
        <v>609</v>
      </c>
      <c r="K5" s="2144" t="s">
        <v>762</v>
      </c>
      <c r="L5" s="2144" t="s">
        <v>763</v>
      </c>
      <c r="M5" s="2144" t="s">
        <v>764</v>
      </c>
      <c r="N5" s="2157" t="s">
        <v>765</v>
      </c>
    </row>
    <row r="6" spans="1:14" ht="30" customHeight="1" thickBot="1">
      <c r="A6" s="2139" t="s">
        <v>134</v>
      </c>
      <c r="B6" s="2139"/>
      <c r="C6" s="2143"/>
      <c r="D6" s="2145"/>
      <c r="E6" s="2145"/>
      <c r="F6" s="2145"/>
      <c r="G6" s="2145"/>
      <c r="H6" s="2158"/>
      <c r="I6" s="2143"/>
      <c r="J6" s="2145"/>
      <c r="K6" s="2145"/>
      <c r="L6" s="2145"/>
      <c r="M6" s="2145"/>
      <c r="N6" s="2158"/>
    </row>
    <row r="7" spans="1:14" ht="20.100000000000001" customHeight="1">
      <c r="A7" s="713" t="s">
        <v>659</v>
      </c>
      <c r="B7" s="714"/>
      <c r="C7" s="1494"/>
      <c r="D7" s="1495"/>
      <c r="E7" s="1496"/>
      <c r="F7" s="1497"/>
      <c r="G7" s="1498"/>
      <c r="H7" s="1052"/>
      <c r="I7" s="1494"/>
      <c r="J7" s="1495"/>
      <c r="K7" s="1496"/>
      <c r="L7" s="1497"/>
      <c r="M7" s="1498"/>
      <c r="N7" s="1662"/>
    </row>
    <row r="8" spans="1:14" s="133" customFormat="1" ht="20.100000000000001" customHeight="1">
      <c r="A8" s="721"/>
      <c r="B8" s="1228" t="s">
        <v>787</v>
      </c>
      <c r="C8" s="1749">
        <v>3.8999999999999998E-3</v>
      </c>
      <c r="D8" s="1750">
        <v>1.9E-3</v>
      </c>
      <c r="E8" s="1750">
        <v>0.25690000000000002</v>
      </c>
      <c r="F8" s="1750">
        <v>0.15010000000000001</v>
      </c>
      <c r="G8" s="1750">
        <v>0.98750000000000004</v>
      </c>
      <c r="H8" s="1751">
        <v>0.81820000000000004</v>
      </c>
      <c r="I8" s="1749">
        <v>3.7000000000000002E-3</v>
      </c>
      <c r="J8" s="1750">
        <v>1.8E-3</v>
      </c>
      <c r="K8" s="1750">
        <v>0.26169999999999999</v>
      </c>
      <c r="L8" s="1750">
        <v>0.1118</v>
      </c>
      <c r="M8" s="1750">
        <v>0.97750000000000004</v>
      </c>
      <c r="N8" s="1785">
        <v>0.83919999999999995</v>
      </c>
    </row>
    <row r="9" spans="1:14" s="133" customFormat="1" ht="20.100000000000001" customHeight="1">
      <c r="A9" s="721"/>
      <c r="B9" s="1228" t="s">
        <v>788</v>
      </c>
      <c r="C9" s="1752">
        <v>1.2999999999999999E-2</v>
      </c>
      <c r="D9" s="1503">
        <v>7.4999999999999997E-3</v>
      </c>
      <c r="E9" s="1503">
        <v>3.3399999999999999E-2</v>
      </c>
      <c r="F9" s="1503" t="s">
        <v>563</v>
      </c>
      <c r="G9" s="1503" t="s">
        <v>563</v>
      </c>
      <c r="H9" s="958" t="s">
        <v>563</v>
      </c>
      <c r="I9" s="1752">
        <v>1.3299999999999999E-2</v>
      </c>
      <c r="J9" s="1503">
        <v>7.6E-3</v>
      </c>
      <c r="K9" s="1503">
        <v>3.2399999999999998E-2</v>
      </c>
      <c r="L9" s="1503" t="s">
        <v>563</v>
      </c>
      <c r="M9" s="1503" t="s">
        <v>563</v>
      </c>
      <c r="N9" s="1556" t="s">
        <v>563</v>
      </c>
    </row>
    <row r="10" spans="1:14" s="133" customFormat="1" ht="20.100000000000001" customHeight="1">
      <c r="A10" s="721"/>
      <c r="B10" s="1228" t="s">
        <v>41</v>
      </c>
      <c r="C10" s="1752">
        <v>1.29E-2</v>
      </c>
      <c r="D10" s="1503">
        <v>1.2E-2</v>
      </c>
      <c r="E10" s="1503">
        <v>0.70850000000000002</v>
      </c>
      <c r="F10" s="1503">
        <v>0.79600000000000004</v>
      </c>
      <c r="G10" s="1503">
        <v>0.99180000000000001</v>
      </c>
      <c r="H10" s="958">
        <v>0.98329999999999995</v>
      </c>
      <c r="I10" s="1752">
        <v>1.35E-2</v>
      </c>
      <c r="J10" s="1503">
        <v>1.21E-2</v>
      </c>
      <c r="K10" s="1503">
        <v>0.7218</v>
      </c>
      <c r="L10" s="1503">
        <v>0.81789999999999996</v>
      </c>
      <c r="M10" s="1503">
        <v>0.98409999999999997</v>
      </c>
      <c r="N10" s="1556">
        <v>0.97509999999999997</v>
      </c>
    </row>
    <row r="11" spans="1:14" s="133" customFormat="1" ht="20.100000000000001" customHeight="1">
      <c r="A11" s="721"/>
      <c r="B11" s="1228" t="s">
        <v>42</v>
      </c>
      <c r="C11" s="1752">
        <v>1.7999999999999999E-2</v>
      </c>
      <c r="D11" s="1503">
        <v>1.4500000000000001E-2</v>
      </c>
      <c r="E11" s="1503">
        <v>0.70430000000000004</v>
      </c>
      <c r="F11" s="1503">
        <v>0.60680000000000001</v>
      </c>
      <c r="G11" s="1503">
        <v>0.96</v>
      </c>
      <c r="H11" s="958">
        <v>0.89959999999999996</v>
      </c>
      <c r="I11" s="1752">
        <v>1.7600000000000001E-2</v>
      </c>
      <c r="J11" s="1503">
        <v>1.49E-2</v>
      </c>
      <c r="K11" s="1503">
        <v>0.70379999999999998</v>
      </c>
      <c r="L11" s="1503">
        <v>0.59719999999999995</v>
      </c>
      <c r="M11" s="1503">
        <v>0.97109999999999996</v>
      </c>
      <c r="N11" s="1556">
        <v>0.9012</v>
      </c>
    </row>
    <row r="12" spans="1:14" s="133" customFormat="1" ht="17.25" customHeight="1">
      <c r="A12" s="723"/>
      <c r="B12" s="724"/>
      <c r="C12" s="1752"/>
      <c r="D12" s="1503"/>
      <c r="E12" s="1503"/>
      <c r="F12" s="1503"/>
      <c r="G12" s="1503"/>
      <c r="H12" s="958"/>
      <c r="I12" s="1752"/>
      <c r="J12" s="1503"/>
      <c r="K12" s="1503"/>
      <c r="L12" s="1503"/>
      <c r="M12" s="1503"/>
      <c r="N12" s="1556"/>
    </row>
    <row r="13" spans="1:14" s="133" customFormat="1" ht="20.100000000000001" customHeight="1">
      <c r="A13" s="1110" t="s">
        <v>789</v>
      </c>
      <c r="B13" s="1111"/>
      <c r="C13" s="1752"/>
      <c r="D13" s="1503"/>
      <c r="E13" s="1503"/>
      <c r="F13" s="1503"/>
      <c r="G13" s="1503"/>
      <c r="H13" s="958"/>
      <c r="I13" s="1752"/>
      <c r="J13" s="1503"/>
      <c r="K13" s="1503"/>
      <c r="L13" s="1503"/>
      <c r="M13" s="1503"/>
      <c r="N13" s="1556"/>
    </row>
    <row r="14" spans="1:14" s="133" customFormat="1" ht="17.25" customHeight="1">
      <c r="A14" s="721"/>
      <c r="B14" s="722" t="s">
        <v>22</v>
      </c>
      <c r="C14" s="1752">
        <v>1.44E-2</v>
      </c>
      <c r="D14" s="1503">
        <v>3.7000000000000002E-3</v>
      </c>
      <c r="E14" s="1503">
        <v>0.38850000000000001</v>
      </c>
      <c r="F14" s="1503">
        <v>0.25069999999999998</v>
      </c>
      <c r="G14" s="1503">
        <v>0.83389999999999997</v>
      </c>
      <c r="H14" s="958">
        <v>0.80030000000000001</v>
      </c>
      <c r="I14" s="1752">
        <v>1.46E-2</v>
      </c>
      <c r="J14" s="1503">
        <v>3.8999999999999998E-3</v>
      </c>
      <c r="K14" s="1503">
        <v>0.3921</v>
      </c>
      <c r="L14" s="1503">
        <v>0.22159999999999999</v>
      </c>
      <c r="M14" s="1503">
        <v>0.86870000000000003</v>
      </c>
      <c r="N14" s="1556">
        <v>0.8246</v>
      </c>
    </row>
    <row r="15" spans="1:14" s="133" customFormat="1" ht="20.100000000000001" customHeight="1">
      <c r="A15" s="721"/>
      <c r="B15" s="1228" t="s">
        <v>790</v>
      </c>
      <c r="C15" s="1752">
        <v>2.9999999999999997E-4</v>
      </c>
      <c r="D15" s="1503">
        <v>0</v>
      </c>
      <c r="E15" s="1503">
        <v>0.1154</v>
      </c>
      <c r="F15" s="1503" t="s">
        <v>563</v>
      </c>
      <c r="G15" s="1503">
        <v>0.88300000000000001</v>
      </c>
      <c r="H15" s="958" t="s">
        <v>563</v>
      </c>
      <c r="I15" s="1752">
        <v>4.0000000000000002E-4</v>
      </c>
      <c r="J15" s="1503">
        <v>0</v>
      </c>
      <c r="K15" s="1503">
        <v>0.1154</v>
      </c>
      <c r="L15" s="1503" t="s">
        <v>563</v>
      </c>
      <c r="M15" s="1503">
        <v>0.88300000000000001</v>
      </c>
      <c r="N15" s="1556" t="s">
        <v>563</v>
      </c>
    </row>
    <row r="16" spans="1:14" s="133" customFormat="1" ht="20.100000000000001" customHeight="1" thickBot="1">
      <c r="A16" s="725"/>
      <c r="B16" s="1343" t="s">
        <v>791</v>
      </c>
      <c r="C16" s="1753">
        <v>5.1999999999999998E-3</v>
      </c>
      <c r="D16" s="1505">
        <v>0</v>
      </c>
      <c r="E16" s="1505">
        <v>0.40749999999999997</v>
      </c>
      <c r="F16" s="1505" t="s">
        <v>563</v>
      </c>
      <c r="G16" s="1505">
        <v>1</v>
      </c>
      <c r="H16" s="1506" t="s">
        <v>563</v>
      </c>
      <c r="I16" s="1753">
        <v>5.7000000000000002E-3</v>
      </c>
      <c r="J16" s="1505">
        <v>0</v>
      </c>
      <c r="K16" s="1505">
        <v>0.40749999999999997</v>
      </c>
      <c r="L16" s="1505" t="s">
        <v>563</v>
      </c>
      <c r="M16" s="1505">
        <v>1</v>
      </c>
      <c r="N16" s="1663" t="s">
        <v>563</v>
      </c>
    </row>
    <row r="17" spans="1:14" ht="17.25" customHeight="1" thickBot="1">
      <c r="B17" s="727"/>
    </row>
    <row r="18" spans="1:14" ht="17.25" customHeight="1">
      <c r="A18" s="323"/>
      <c r="B18" s="323"/>
      <c r="C18" s="2159">
        <v>2017</v>
      </c>
      <c r="D18" s="2160"/>
      <c r="E18" s="2160"/>
      <c r="F18" s="2160"/>
      <c r="G18" s="2160"/>
      <c r="H18" s="2160"/>
      <c r="I18" s="2160"/>
      <c r="J18" s="2160"/>
      <c r="K18" s="2160"/>
      <c r="L18" s="2160"/>
      <c r="M18" s="2160"/>
      <c r="N18" s="2161"/>
    </row>
    <row r="19" spans="1:14" ht="17.25" customHeight="1" thickBot="1">
      <c r="A19" s="712"/>
      <c r="B19" s="712"/>
      <c r="C19" s="2154" t="s">
        <v>3</v>
      </c>
      <c r="D19" s="2155"/>
      <c r="E19" s="2155"/>
      <c r="F19" s="2155"/>
      <c r="G19" s="2155"/>
      <c r="H19" s="2156"/>
      <c r="I19" s="2140" t="s">
        <v>4</v>
      </c>
      <c r="J19" s="2044"/>
      <c r="K19" s="2044"/>
      <c r="L19" s="2044"/>
      <c r="M19" s="2044"/>
      <c r="N19" s="2045"/>
    </row>
    <row r="20" spans="1:14" ht="30" customHeight="1">
      <c r="A20" s="712"/>
      <c r="B20" s="712"/>
      <c r="C20" s="2163" t="s">
        <v>608</v>
      </c>
      <c r="D20" s="2146" t="s">
        <v>609</v>
      </c>
      <c r="E20" s="2146" t="s">
        <v>762</v>
      </c>
      <c r="F20" s="2146" t="s">
        <v>763</v>
      </c>
      <c r="G20" s="2146" t="s">
        <v>764</v>
      </c>
      <c r="H20" s="2166" t="s">
        <v>765</v>
      </c>
      <c r="I20" s="2164" t="s">
        <v>608</v>
      </c>
      <c r="J20" s="2152" t="s">
        <v>609</v>
      </c>
      <c r="K20" s="2152" t="s">
        <v>762</v>
      </c>
      <c r="L20" s="2152" t="s">
        <v>763</v>
      </c>
      <c r="M20" s="2152" t="s">
        <v>764</v>
      </c>
      <c r="N20" s="2150" t="s">
        <v>765</v>
      </c>
    </row>
    <row r="21" spans="1:14" ht="30" customHeight="1" thickBot="1">
      <c r="A21" s="2139" t="s">
        <v>134</v>
      </c>
      <c r="B21" s="2139"/>
      <c r="C21" s="2143"/>
      <c r="D21" s="2049"/>
      <c r="E21" s="2049"/>
      <c r="F21" s="2049"/>
      <c r="G21" s="2049"/>
      <c r="H21" s="2167"/>
      <c r="I21" s="2165"/>
      <c r="J21" s="2153"/>
      <c r="K21" s="2153"/>
      <c r="L21" s="2153"/>
      <c r="M21" s="2153"/>
      <c r="N21" s="2151"/>
    </row>
    <row r="22" spans="1:14" ht="20.100000000000001" customHeight="1">
      <c r="A22" s="713" t="s">
        <v>659</v>
      </c>
      <c r="B22" s="714"/>
      <c r="C22" s="1051"/>
      <c r="D22" s="716"/>
      <c r="E22" s="717"/>
      <c r="F22" s="718"/>
      <c r="G22" s="719"/>
      <c r="H22" s="1442"/>
      <c r="I22" s="715"/>
      <c r="J22" s="716"/>
      <c r="K22" s="717"/>
      <c r="L22" s="718"/>
      <c r="M22" s="719"/>
      <c r="N22" s="720"/>
    </row>
    <row r="23" spans="1:14" s="133" customFormat="1" ht="20.100000000000001" customHeight="1">
      <c r="A23" s="721"/>
      <c r="B23" s="1228" t="s">
        <v>787</v>
      </c>
      <c r="C23" s="1499">
        <v>4.3E-3</v>
      </c>
      <c r="D23" s="1500">
        <v>1.9E-3</v>
      </c>
      <c r="E23" s="1500">
        <v>0.26100000000000001</v>
      </c>
      <c r="F23" s="1500">
        <v>0.11119999999999999</v>
      </c>
      <c r="G23" s="1500">
        <v>0.99390000000000001</v>
      </c>
      <c r="H23" s="1756">
        <v>0.82340000000000002</v>
      </c>
      <c r="I23" s="1499">
        <v>3.7744425668799998E-3</v>
      </c>
      <c r="J23" s="1500">
        <v>1.8767434103199999E-3</v>
      </c>
      <c r="K23" s="1500">
        <v>0.26607326219999999</v>
      </c>
      <c r="L23" s="1500">
        <v>0.12023726630000001</v>
      </c>
      <c r="M23" s="1500">
        <v>0.98118083294600666</v>
      </c>
      <c r="N23" s="1555">
        <v>0.811694918064925</v>
      </c>
    </row>
    <row r="24" spans="1:14" s="133" customFormat="1" ht="20.100000000000001" customHeight="1">
      <c r="A24" s="721"/>
      <c r="B24" s="1228" t="s">
        <v>788</v>
      </c>
      <c r="C24" s="1501">
        <v>1.3299999999999999E-2</v>
      </c>
      <c r="D24" s="1502">
        <v>8.2000000000000007E-3</v>
      </c>
      <c r="E24" s="1502">
        <v>3.3000000000000002E-2</v>
      </c>
      <c r="F24" s="1503" t="s">
        <v>563</v>
      </c>
      <c r="G24" s="1503" t="s">
        <v>563</v>
      </c>
      <c r="H24" s="1757" t="s">
        <v>563</v>
      </c>
      <c r="I24" s="1501">
        <v>1.3636226310079999E-2</v>
      </c>
      <c r="J24" s="1502">
        <v>8.20885880961E-3</v>
      </c>
      <c r="K24" s="1502">
        <v>2.9284127038014595E-2</v>
      </c>
      <c r="L24" s="1503" t="s">
        <v>563</v>
      </c>
      <c r="M24" s="1503" t="s">
        <v>563</v>
      </c>
      <c r="N24" s="1556" t="s">
        <v>563</v>
      </c>
    </row>
    <row r="25" spans="1:14" s="133" customFormat="1" ht="20.100000000000001" customHeight="1">
      <c r="A25" s="721"/>
      <c r="B25" s="1228" t="s">
        <v>41</v>
      </c>
      <c r="C25" s="1501">
        <v>1.3599999999999999E-2</v>
      </c>
      <c r="D25" s="1502">
        <v>1.2500000000000001E-2</v>
      </c>
      <c r="E25" s="1502">
        <v>0.72909999999999997</v>
      </c>
      <c r="F25" s="1502">
        <v>0.81850000000000001</v>
      </c>
      <c r="G25" s="1502">
        <v>0.9849</v>
      </c>
      <c r="H25" s="1758">
        <v>0.97019999999999995</v>
      </c>
      <c r="I25" s="1501">
        <v>1.338883679353E-2</v>
      </c>
      <c r="J25" s="1502">
        <v>1.2679202102279999E-2</v>
      </c>
      <c r="K25" s="1502">
        <v>0.71134270625796292</v>
      </c>
      <c r="L25" s="1502">
        <v>0.78110151159097108</v>
      </c>
      <c r="M25" s="1502">
        <v>0.98634634676975619</v>
      </c>
      <c r="N25" s="1557">
        <v>0.96831596816128707</v>
      </c>
    </row>
    <row r="26" spans="1:14" s="133" customFormat="1" ht="17.25" customHeight="1">
      <c r="A26" s="721"/>
      <c r="B26" s="1228" t="s">
        <v>42</v>
      </c>
      <c r="C26" s="1501">
        <v>1.7899999999999999E-2</v>
      </c>
      <c r="D26" s="1502">
        <v>1.55E-2</v>
      </c>
      <c r="E26" s="1502">
        <v>0.70740000000000003</v>
      </c>
      <c r="F26" s="1502">
        <v>0.58879999999999999</v>
      </c>
      <c r="G26" s="1502">
        <v>0.97470000000000001</v>
      </c>
      <c r="H26" s="1758">
        <v>0.91149999999999998</v>
      </c>
      <c r="I26" s="1501">
        <v>1.7917343443699999E-2</v>
      </c>
      <c r="J26" s="1502">
        <v>1.5669093729130001E-2</v>
      </c>
      <c r="K26" s="1502">
        <v>0.7136346753473144</v>
      </c>
      <c r="L26" s="1502">
        <v>0.59021865080670066</v>
      </c>
      <c r="M26" s="1502">
        <v>0.97224857967986233</v>
      </c>
      <c r="N26" s="1557">
        <v>0.91554295802848606</v>
      </c>
    </row>
    <row r="27" spans="1:14" s="133" customFormat="1" ht="17.25" customHeight="1">
      <c r="A27" s="723"/>
      <c r="B27" s="724"/>
      <c r="C27" s="1501"/>
      <c r="D27" s="1502"/>
      <c r="E27" s="1502"/>
      <c r="F27" s="1502"/>
      <c r="G27" s="1502"/>
      <c r="H27" s="1758"/>
      <c r="I27" s="1501"/>
      <c r="J27" s="1502"/>
      <c r="K27" s="1502"/>
      <c r="L27" s="1502"/>
      <c r="M27" s="1502"/>
      <c r="N27" s="1557"/>
    </row>
    <row r="28" spans="1:14" s="133" customFormat="1" ht="20.100000000000001" customHeight="1">
      <c r="A28" s="1110" t="s">
        <v>789</v>
      </c>
      <c r="B28" s="1111"/>
      <c r="C28" s="1501"/>
      <c r="D28" s="1502"/>
      <c r="E28" s="1502"/>
      <c r="F28" s="1502"/>
      <c r="G28" s="1502"/>
      <c r="H28" s="1758"/>
      <c r="I28" s="1501"/>
      <c r="J28" s="1502"/>
      <c r="K28" s="1502"/>
      <c r="L28" s="1502"/>
      <c r="M28" s="1502"/>
      <c r="N28" s="1557"/>
    </row>
    <row r="29" spans="1:14" s="133" customFormat="1" ht="17.25" customHeight="1">
      <c r="A29" s="721"/>
      <c r="B29" s="722" t="s">
        <v>22</v>
      </c>
      <c r="C29" s="1501">
        <v>1.4500000000000001E-2</v>
      </c>
      <c r="D29" s="1502">
        <v>4.4999999999999997E-3</v>
      </c>
      <c r="E29" s="1502">
        <v>0.40110000000000001</v>
      </c>
      <c r="F29" s="1502">
        <v>0.18410000000000001</v>
      </c>
      <c r="G29" s="1502">
        <v>0.85629999999999995</v>
      </c>
      <c r="H29" s="1758">
        <v>0.7601</v>
      </c>
      <c r="I29" s="1501">
        <v>1.47386704752E-2</v>
      </c>
      <c r="J29" s="1502">
        <v>4.3676069153699999E-3</v>
      </c>
      <c r="K29" s="1502">
        <v>0.41680261559395049</v>
      </c>
      <c r="L29" s="1502">
        <v>0.21974377312967217</v>
      </c>
      <c r="M29" s="1502">
        <v>0.83746722714196076</v>
      </c>
      <c r="N29" s="1557">
        <v>0.75542501973017706</v>
      </c>
    </row>
    <row r="30" spans="1:14" s="133" customFormat="1" ht="20.100000000000001" customHeight="1">
      <c r="A30" s="721"/>
      <c r="B30" s="1228" t="s">
        <v>790</v>
      </c>
      <c r="C30" s="1501">
        <v>4.0000000000000002E-4</v>
      </c>
      <c r="D30" s="1502">
        <v>0</v>
      </c>
      <c r="E30" s="1502">
        <v>0.1154</v>
      </c>
      <c r="F30" s="1503" t="s">
        <v>563</v>
      </c>
      <c r="G30" s="1502">
        <v>0.81</v>
      </c>
      <c r="H30" s="1757" t="s">
        <v>563</v>
      </c>
      <c r="I30" s="1501">
        <v>3.9555205047E-4</v>
      </c>
      <c r="J30" s="1502">
        <v>0</v>
      </c>
      <c r="K30" s="1502">
        <v>0.1154</v>
      </c>
      <c r="L30" s="1503" t="s">
        <v>563</v>
      </c>
      <c r="M30" s="1502">
        <v>0.81</v>
      </c>
      <c r="N30" s="1556" t="s">
        <v>563</v>
      </c>
    </row>
    <row r="31" spans="1:14" s="133" customFormat="1" ht="20.100000000000001" customHeight="1" thickBot="1">
      <c r="A31" s="725"/>
      <c r="B31" s="1343" t="s">
        <v>791</v>
      </c>
      <c r="C31" s="728">
        <v>5.4999999999999997E-3</v>
      </c>
      <c r="D31" s="1504">
        <v>0</v>
      </c>
      <c r="E31" s="1504">
        <v>0.39</v>
      </c>
      <c r="F31" s="1505" t="s">
        <v>563</v>
      </c>
      <c r="G31" s="1504">
        <v>1</v>
      </c>
      <c r="H31" s="1558" t="s">
        <v>563</v>
      </c>
      <c r="I31" s="728">
        <v>5.8225630252100001E-3</v>
      </c>
      <c r="J31" s="1504">
        <v>0</v>
      </c>
      <c r="K31" s="1504">
        <v>0.39</v>
      </c>
      <c r="L31" s="1505" t="s">
        <v>563</v>
      </c>
      <c r="M31" s="1504">
        <v>1</v>
      </c>
      <c r="N31" s="1663" t="s">
        <v>563</v>
      </c>
    </row>
    <row r="32" spans="1:14" ht="17.25" customHeight="1"/>
    <row r="33" spans="1:10" ht="17.25" customHeight="1">
      <c r="A33" s="1344" t="s">
        <v>445</v>
      </c>
      <c r="B33" s="1520" t="s">
        <v>896</v>
      </c>
      <c r="C33" s="1374"/>
      <c r="D33" s="1374"/>
      <c r="E33" s="1374"/>
      <c r="F33" s="1374"/>
      <c r="G33" s="1374"/>
      <c r="H33" s="1374"/>
      <c r="I33" s="1374"/>
      <c r="J33" s="1374"/>
    </row>
    <row r="34" spans="1:10" ht="17.25" customHeight="1">
      <c r="A34" s="1344" t="s">
        <v>414</v>
      </c>
      <c r="B34" s="1230" t="s">
        <v>610</v>
      </c>
      <c r="C34" s="1374"/>
      <c r="D34" s="1374"/>
      <c r="E34" s="1374"/>
      <c r="F34" s="1374"/>
      <c r="G34" s="1374"/>
      <c r="H34" s="1374"/>
      <c r="I34" s="1374"/>
      <c r="J34" s="1374"/>
    </row>
    <row r="35" spans="1:10" ht="17.25" customHeight="1">
      <c r="A35" s="1344" t="s">
        <v>415</v>
      </c>
      <c r="B35" s="1230" t="s">
        <v>611</v>
      </c>
    </row>
    <row r="36" spans="1:10" ht="17.25" customHeight="1">
      <c r="A36" s="1344" t="s">
        <v>416</v>
      </c>
      <c r="B36" s="1230" t="s">
        <v>612</v>
      </c>
    </row>
    <row r="37" spans="1:10" ht="17.25" customHeight="1">
      <c r="A37" s="1344" t="s">
        <v>446</v>
      </c>
      <c r="B37" s="1230" t="s">
        <v>613</v>
      </c>
    </row>
    <row r="38" spans="1:10" ht="17.25" customHeight="1">
      <c r="A38" s="1344" t="s">
        <v>447</v>
      </c>
      <c r="B38" s="1230" t="s">
        <v>671</v>
      </c>
    </row>
    <row r="39" spans="1:10" ht="17.25" customHeight="1">
      <c r="A39" s="1344" t="s">
        <v>614</v>
      </c>
      <c r="B39" s="1230" t="s">
        <v>616</v>
      </c>
    </row>
    <row r="40" spans="1:10" ht="17.25" customHeight="1">
      <c r="A40" s="1344" t="s">
        <v>615</v>
      </c>
      <c r="B40" s="1230" t="s">
        <v>640</v>
      </c>
    </row>
    <row r="41" spans="1:10" ht="34.5" customHeight="1">
      <c r="A41" s="1344" t="s">
        <v>617</v>
      </c>
      <c r="B41" s="2162" t="s">
        <v>792</v>
      </c>
      <c r="C41" s="2162"/>
      <c r="D41" s="2162"/>
      <c r="E41" s="2162"/>
      <c r="F41" s="2162"/>
      <c r="G41" s="2162"/>
      <c r="H41" s="2162"/>
      <c r="I41" s="2162"/>
      <c r="J41" s="2162"/>
    </row>
    <row r="42" spans="1:10" ht="17.25" customHeight="1">
      <c r="A42" s="1229"/>
      <c r="B42" s="1230"/>
    </row>
    <row r="43" spans="1:10" ht="17.25" customHeight="1">
      <c r="A43" s="1229"/>
      <c r="B43" s="1230"/>
      <c r="C43" s="726"/>
    </row>
    <row r="44" spans="1:10" ht="17.25" customHeight="1">
      <c r="A44" s="1229"/>
      <c r="B44" s="1230"/>
      <c r="C44" s="726"/>
    </row>
    <row r="45" spans="1:10" ht="17.25" customHeight="1">
      <c r="A45" s="1229"/>
      <c r="B45" s="1230"/>
      <c r="C45" s="726"/>
    </row>
    <row r="46" spans="1:10" ht="15" customHeight="1">
      <c r="C46" s="726"/>
    </row>
    <row r="47" spans="1:10" ht="15" customHeight="1">
      <c r="C47" s="726"/>
    </row>
    <row r="48" spans="1:10" ht="15" customHeight="1">
      <c r="C48" s="726"/>
    </row>
  </sheetData>
  <mergeCells count="34">
    <mergeCell ref="B41:J41"/>
    <mergeCell ref="C20:C21"/>
    <mergeCell ref="I20:I21"/>
    <mergeCell ref="J20:J21"/>
    <mergeCell ref="K20:K21"/>
    <mergeCell ref="E20:E21"/>
    <mergeCell ref="G20:G21"/>
    <mergeCell ref="D20:D21"/>
    <mergeCell ref="H20:H21"/>
    <mergeCell ref="G5:G6"/>
    <mergeCell ref="L20:L21"/>
    <mergeCell ref="M20:M21"/>
    <mergeCell ref="E5:E6"/>
    <mergeCell ref="C19:H19"/>
    <mergeCell ref="I19:N19"/>
    <mergeCell ref="N5:N6"/>
    <mergeCell ref="H5:H6"/>
    <mergeCell ref="C18:N18"/>
    <mergeCell ref="A1:N1"/>
    <mergeCell ref="A21:B21"/>
    <mergeCell ref="C4:H4"/>
    <mergeCell ref="I4:N4"/>
    <mergeCell ref="C5:C6"/>
    <mergeCell ref="D5:D6"/>
    <mergeCell ref="L5:L6"/>
    <mergeCell ref="A6:B6"/>
    <mergeCell ref="J5:J6"/>
    <mergeCell ref="K5:K6"/>
    <mergeCell ref="M5:M6"/>
    <mergeCell ref="F20:F21"/>
    <mergeCell ref="I5:I6"/>
    <mergeCell ref="C3:N3"/>
    <mergeCell ref="N20:N21"/>
    <mergeCell ref="F5:F6"/>
  </mergeCells>
  <printOptions horizontalCentered="1"/>
  <pageMargins left="0.31496062992125984" right="0.31496062992125984" top="0.39370078740157483" bottom="0.39370078740157483" header="0.19685039370078741" footer="0.19685039370078741"/>
  <pageSetup scale="55" orientation="landscape" r:id="rId1"/>
  <headerFooter scaleWithDoc="0" alignWithMargins="0">
    <oddFooter>&amp;L&amp;"MetaBookLF-Roman,Italique"&amp;8National Bank of Canada - Supplementary Regulatory  Capital Disclosure&amp;R&amp;"Arial,Italique"&amp;9page &amp;P</oddFooter>
  </headerFooter>
  <drawing r:id="rId2"/>
  <legacyDrawing r:id="rId3"/>
  <oleObjects>
    <mc:AlternateContent xmlns:mc="http://schemas.openxmlformats.org/markup-compatibility/2006">
      <mc:Choice Requires="x14">
        <oleObject progId="Word.Document.8" shapeId="709634" r:id="rId4">
          <objectPr defaultSize="0" autoPict="0" r:id="rId5">
            <anchor moveWithCells="1">
              <from>
                <xdr:col>0</xdr:col>
                <xdr:colOff>76200</xdr:colOff>
                <xdr:row>0</xdr:row>
                <xdr:rowOff>104775</xdr:rowOff>
              </from>
              <to>
                <xdr:col>1</xdr:col>
                <xdr:colOff>47625</xdr:colOff>
                <xdr:row>2</xdr:row>
                <xdr:rowOff>104775</xdr:rowOff>
              </to>
            </anchor>
          </objectPr>
        </oleObject>
      </mc:Choice>
      <mc:Fallback>
        <oleObject progId="Word.Document.8" shapeId="709634" r:id="rId4"/>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8">
    <tabColor theme="3" tint="0.59999389629810485"/>
    <pageSetUpPr fitToPage="1"/>
  </sheetPr>
  <dimension ref="A1:V271"/>
  <sheetViews>
    <sheetView showGridLines="0" view="pageBreakPreview" zoomScale="80" zoomScaleNormal="75" zoomScaleSheetLayoutView="80" workbookViewId="0">
      <selection activeCell="A2" sqref="A2"/>
    </sheetView>
  </sheetViews>
  <sheetFormatPr defaultColWidth="11.5546875" defaultRowHeight="15"/>
  <cols>
    <col min="1" max="1" width="3.21875" style="640" customWidth="1"/>
    <col min="2" max="2" width="8.88671875" style="640" customWidth="1"/>
    <col min="3" max="3" width="12.88671875" style="640" customWidth="1"/>
    <col min="4" max="4" width="9.77734375" style="640" customWidth="1"/>
    <col min="5" max="5" width="12.6640625" style="709" customWidth="1"/>
    <col min="6" max="6" width="7.44140625" style="709" customWidth="1"/>
    <col min="7" max="7" width="11.6640625" style="640" bestFit="1" customWidth="1"/>
    <col min="8" max="8" width="10.77734375" style="640" customWidth="1"/>
    <col min="9" max="10" width="9.77734375" style="640" customWidth="1"/>
    <col min="11" max="11" width="12.6640625" style="709" bestFit="1" customWidth="1"/>
    <col min="12" max="12" width="7.6640625" style="709" customWidth="1"/>
    <col min="13" max="13" width="11.6640625" style="640" bestFit="1" customWidth="1"/>
    <col min="14" max="14" width="10.77734375" style="640" customWidth="1"/>
    <col min="15" max="16" width="9.77734375" style="640" customWidth="1"/>
    <col min="17" max="17" width="12.6640625" style="709" bestFit="1" customWidth="1"/>
    <col min="18" max="18" width="7.77734375" style="709" customWidth="1"/>
    <col min="19" max="19" width="11.6640625" style="640" bestFit="1" customWidth="1"/>
    <col min="20" max="21" width="10.77734375" style="640" customWidth="1"/>
    <col min="22" max="22" width="1.5546875" style="640" customWidth="1"/>
    <col min="23" max="16384" width="11.5546875" style="640"/>
  </cols>
  <sheetData>
    <row r="1" spans="1:22" s="708" customFormat="1" ht="36" customHeight="1">
      <c r="A1" s="2184" t="s">
        <v>830</v>
      </c>
      <c r="B1" s="2184"/>
      <c r="C1" s="2184"/>
      <c r="D1" s="2184"/>
      <c r="E1" s="2184"/>
      <c r="F1" s="2184"/>
      <c r="G1" s="2184"/>
      <c r="H1" s="2184"/>
      <c r="I1" s="2184"/>
      <c r="J1" s="2184"/>
      <c r="K1" s="2184"/>
      <c r="L1" s="2184"/>
      <c r="M1" s="2184"/>
      <c r="N1" s="2184"/>
      <c r="O1" s="2184"/>
      <c r="P1" s="2184"/>
      <c r="Q1" s="2184"/>
      <c r="R1" s="2184"/>
      <c r="S1" s="2184"/>
      <c r="T1" s="2184"/>
      <c r="U1" s="2184"/>
    </row>
    <row r="2" spans="1:22" ht="12" customHeight="1" thickBot="1">
      <c r="A2" s="705"/>
      <c r="B2" s="706"/>
      <c r="C2" s="706"/>
      <c r="D2" s="706"/>
      <c r="E2" s="707"/>
      <c r="F2" s="707"/>
      <c r="G2" s="706"/>
      <c r="H2" s="706"/>
      <c r="I2" s="706"/>
      <c r="J2" s="706"/>
      <c r="K2" s="707"/>
      <c r="L2" s="707"/>
      <c r="M2" s="706"/>
      <c r="N2" s="706"/>
      <c r="O2" s="706"/>
      <c r="P2" s="706"/>
      <c r="Q2" s="707"/>
      <c r="R2" s="707"/>
      <c r="S2" s="706"/>
      <c r="T2" s="706"/>
      <c r="U2" s="706"/>
    </row>
    <row r="3" spans="1:22" s="708" customFormat="1" ht="17.25" customHeight="1" thickBot="1">
      <c r="A3" s="1112"/>
      <c r="B3" s="1112"/>
      <c r="C3" s="1113"/>
      <c r="D3" s="2181">
        <v>2017</v>
      </c>
      <c r="E3" s="2182"/>
      <c r="F3" s="2182"/>
      <c r="G3" s="2182"/>
      <c r="H3" s="2182"/>
      <c r="I3" s="2182"/>
      <c r="J3" s="2182"/>
      <c r="K3" s="2182"/>
      <c r="L3" s="2182"/>
      <c r="M3" s="2182"/>
      <c r="N3" s="2182"/>
      <c r="O3" s="2182"/>
      <c r="P3" s="2182"/>
      <c r="Q3" s="2182"/>
      <c r="R3" s="2182"/>
      <c r="S3" s="2182"/>
      <c r="T3" s="2182"/>
      <c r="U3" s="2185"/>
      <c r="V3" s="1114"/>
    </row>
    <row r="4" spans="1:22" ht="17.25" customHeight="1" thickBot="1">
      <c r="A4" s="2176" t="s">
        <v>36</v>
      </c>
      <c r="B4" s="2176"/>
      <c r="C4" s="2177"/>
      <c r="D4" s="2173" t="s">
        <v>1</v>
      </c>
      <c r="E4" s="2174"/>
      <c r="F4" s="2174"/>
      <c r="G4" s="2174"/>
      <c r="H4" s="2174"/>
      <c r="I4" s="2174"/>
      <c r="J4" s="2173" t="s">
        <v>2</v>
      </c>
      <c r="K4" s="2174"/>
      <c r="L4" s="2174"/>
      <c r="M4" s="2174"/>
      <c r="N4" s="2174"/>
      <c r="O4" s="2174"/>
      <c r="P4" s="2170" t="s">
        <v>3</v>
      </c>
      <c r="Q4" s="2171"/>
      <c r="R4" s="2171"/>
      <c r="S4" s="2171"/>
      <c r="T4" s="2171"/>
      <c r="U4" s="2172"/>
      <c r="V4" s="1115"/>
    </row>
    <row r="5" spans="1:22" ht="20.100000000000001" customHeight="1" thickBot="1">
      <c r="A5" s="2176" t="s">
        <v>660</v>
      </c>
      <c r="B5" s="2176"/>
      <c r="C5" s="2177"/>
      <c r="D5" s="2178" t="s">
        <v>766</v>
      </c>
      <c r="E5" s="2179"/>
      <c r="F5" s="2179"/>
      <c r="G5" s="2179"/>
      <c r="H5" s="2179"/>
      <c r="I5" s="2179"/>
      <c r="J5" s="2179"/>
      <c r="K5" s="2179"/>
      <c r="L5" s="2179"/>
      <c r="M5" s="2179"/>
      <c r="N5" s="2179"/>
      <c r="O5" s="2179"/>
      <c r="P5" s="2179"/>
      <c r="Q5" s="2179"/>
      <c r="R5" s="2179"/>
      <c r="S5" s="2179"/>
      <c r="T5" s="2179"/>
      <c r="U5" s="2180"/>
      <c r="V5" s="1115"/>
    </row>
    <row r="6" spans="1:22" ht="35.1" customHeight="1" thickBot="1">
      <c r="A6" s="2168" t="s">
        <v>605</v>
      </c>
      <c r="B6" s="2168"/>
      <c r="C6" s="2169"/>
      <c r="D6" s="1116" t="s">
        <v>360</v>
      </c>
      <c r="E6" s="1117" t="s">
        <v>512</v>
      </c>
      <c r="F6" s="1117" t="s">
        <v>8</v>
      </c>
      <c r="G6" s="1471" t="s">
        <v>504</v>
      </c>
      <c r="H6" s="1117" t="s">
        <v>604</v>
      </c>
      <c r="I6" s="1118" t="s">
        <v>5</v>
      </c>
      <c r="J6" s="1116" t="s">
        <v>360</v>
      </c>
      <c r="K6" s="1117" t="s">
        <v>512</v>
      </c>
      <c r="L6" s="1117" t="s">
        <v>8</v>
      </c>
      <c r="M6" s="1117" t="s">
        <v>504</v>
      </c>
      <c r="N6" s="1117" t="s">
        <v>604</v>
      </c>
      <c r="O6" s="1118" t="s">
        <v>5</v>
      </c>
      <c r="P6" s="1116" t="s">
        <v>360</v>
      </c>
      <c r="Q6" s="1117" t="s">
        <v>512</v>
      </c>
      <c r="R6" s="1117" t="s">
        <v>8</v>
      </c>
      <c r="S6" s="1117" t="s">
        <v>504</v>
      </c>
      <c r="T6" s="1117" t="s">
        <v>604</v>
      </c>
      <c r="U6" s="1118" t="s">
        <v>5</v>
      </c>
      <c r="V6" s="1115"/>
    </row>
    <row r="7" spans="1:22" s="709" customFormat="1" ht="17.25" customHeight="1">
      <c r="A7" s="1119" t="s">
        <v>349</v>
      </c>
      <c r="B7" s="1120"/>
      <c r="C7" s="1120"/>
      <c r="D7" s="1121">
        <v>4017</v>
      </c>
      <c r="E7" s="1122">
        <v>310</v>
      </c>
      <c r="F7" s="1122">
        <v>6</v>
      </c>
      <c r="G7" s="1122">
        <v>0</v>
      </c>
      <c r="H7" s="1122">
        <v>0</v>
      </c>
      <c r="I7" s="1123">
        <v>4333</v>
      </c>
      <c r="J7" s="1121">
        <v>3895</v>
      </c>
      <c r="K7" s="1122">
        <v>314</v>
      </c>
      <c r="L7" s="1122">
        <v>8</v>
      </c>
      <c r="M7" s="1122">
        <v>0</v>
      </c>
      <c r="N7" s="1122">
        <v>0</v>
      </c>
      <c r="O7" s="1123">
        <v>4217</v>
      </c>
      <c r="P7" s="1121">
        <v>3741</v>
      </c>
      <c r="Q7" s="1122">
        <v>299</v>
      </c>
      <c r="R7" s="1122">
        <v>8</v>
      </c>
      <c r="S7" s="1122">
        <v>0</v>
      </c>
      <c r="T7" s="1122">
        <v>0</v>
      </c>
      <c r="U7" s="1786">
        <v>4048</v>
      </c>
      <c r="V7" s="1124"/>
    </row>
    <row r="8" spans="1:22" s="709" customFormat="1" ht="17.25" customHeight="1">
      <c r="A8" s="1119" t="s">
        <v>800</v>
      </c>
      <c r="B8" s="1120"/>
      <c r="C8" s="1120"/>
      <c r="D8" s="1125">
        <v>2211</v>
      </c>
      <c r="E8" s="1122">
        <v>1957</v>
      </c>
      <c r="F8" s="1122">
        <v>56</v>
      </c>
      <c r="G8" s="1122">
        <v>0</v>
      </c>
      <c r="H8" s="1122">
        <v>0</v>
      </c>
      <c r="I8" s="1123">
        <v>4224</v>
      </c>
      <c r="J8" s="1125">
        <v>2079</v>
      </c>
      <c r="K8" s="1122">
        <v>2013</v>
      </c>
      <c r="L8" s="1122">
        <v>51</v>
      </c>
      <c r="M8" s="1122">
        <v>0</v>
      </c>
      <c r="N8" s="1122">
        <v>0</v>
      </c>
      <c r="O8" s="1123">
        <v>4143</v>
      </c>
      <c r="P8" s="1125">
        <v>1880</v>
      </c>
      <c r="Q8" s="1122">
        <v>1830</v>
      </c>
      <c r="R8" s="1122">
        <v>45</v>
      </c>
      <c r="S8" s="1122">
        <v>0</v>
      </c>
      <c r="T8" s="1122">
        <v>0</v>
      </c>
      <c r="U8" s="1787">
        <v>3755</v>
      </c>
      <c r="V8" s="1124"/>
    </row>
    <row r="9" spans="1:22" s="709" customFormat="1" ht="17.25" customHeight="1">
      <c r="A9" s="1119" t="s">
        <v>801</v>
      </c>
      <c r="B9" s="1120"/>
      <c r="C9" s="1120"/>
      <c r="D9" s="1372">
        <v>411</v>
      </c>
      <c r="E9" s="1373">
        <v>817</v>
      </c>
      <c r="F9" s="1373">
        <v>52</v>
      </c>
      <c r="G9" s="1373">
        <v>0</v>
      </c>
      <c r="H9" s="1373">
        <v>0</v>
      </c>
      <c r="I9" s="1123">
        <v>1280</v>
      </c>
      <c r="J9" s="1372">
        <v>439</v>
      </c>
      <c r="K9" s="1373">
        <v>723</v>
      </c>
      <c r="L9" s="1373">
        <v>46</v>
      </c>
      <c r="M9" s="1373">
        <v>0</v>
      </c>
      <c r="N9" s="1373">
        <v>0</v>
      </c>
      <c r="O9" s="1123">
        <v>1208</v>
      </c>
      <c r="P9" s="1372">
        <v>414</v>
      </c>
      <c r="Q9" s="1373">
        <v>680</v>
      </c>
      <c r="R9" s="1373">
        <v>47</v>
      </c>
      <c r="S9" s="1373">
        <v>0</v>
      </c>
      <c r="T9" s="1373">
        <v>0</v>
      </c>
      <c r="U9" s="1787">
        <v>1141</v>
      </c>
      <c r="V9" s="1124"/>
    </row>
    <row r="10" spans="1:22" s="709" customFormat="1" ht="17.25" customHeight="1">
      <c r="A10" s="1119" t="s">
        <v>350</v>
      </c>
      <c r="B10" s="1120"/>
      <c r="C10" s="1120"/>
      <c r="D10" s="1125">
        <v>2723</v>
      </c>
      <c r="E10" s="1122">
        <v>1737</v>
      </c>
      <c r="F10" s="1122">
        <v>515</v>
      </c>
      <c r="G10" s="1122">
        <v>0</v>
      </c>
      <c r="H10" s="1122">
        <v>0</v>
      </c>
      <c r="I10" s="1123">
        <v>4975</v>
      </c>
      <c r="J10" s="1125">
        <v>3036</v>
      </c>
      <c r="K10" s="1122">
        <v>1579</v>
      </c>
      <c r="L10" s="1122">
        <v>479</v>
      </c>
      <c r="M10" s="1122">
        <v>0</v>
      </c>
      <c r="N10" s="1122">
        <v>0</v>
      </c>
      <c r="O10" s="1123">
        <v>5094</v>
      </c>
      <c r="P10" s="1125">
        <v>2543</v>
      </c>
      <c r="Q10" s="1122">
        <v>1656</v>
      </c>
      <c r="R10" s="1122">
        <v>465</v>
      </c>
      <c r="S10" s="1122">
        <v>0</v>
      </c>
      <c r="T10" s="1122">
        <v>0</v>
      </c>
      <c r="U10" s="1787">
        <v>4664</v>
      </c>
      <c r="V10" s="1124"/>
    </row>
    <row r="11" spans="1:22" s="709" customFormat="1" ht="17.25" customHeight="1">
      <c r="A11" s="1119" t="s">
        <v>784</v>
      </c>
      <c r="B11" s="1120"/>
      <c r="C11" s="1120"/>
      <c r="D11" s="1125">
        <v>2676</v>
      </c>
      <c r="E11" s="1122">
        <v>1154</v>
      </c>
      <c r="F11" s="1122">
        <v>216</v>
      </c>
      <c r="G11" s="1122">
        <v>0</v>
      </c>
      <c r="H11" s="1122">
        <v>0</v>
      </c>
      <c r="I11" s="1123">
        <v>4046</v>
      </c>
      <c r="J11" s="1125">
        <v>2506</v>
      </c>
      <c r="K11" s="1122">
        <v>1129</v>
      </c>
      <c r="L11" s="1122">
        <v>203</v>
      </c>
      <c r="M11" s="1122">
        <v>0</v>
      </c>
      <c r="N11" s="1122">
        <v>0</v>
      </c>
      <c r="O11" s="1123">
        <v>3838</v>
      </c>
      <c r="P11" s="1125">
        <v>2424</v>
      </c>
      <c r="Q11" s="1122">
        <v>1133</v>
      </c>
      <c r="R11" s="1122">
        <v>214</v>
      </c>
      <c r="S11" s="1122">
        <v>0</v>
      </c>
      <c r="T11" s="1122">
        <v>0</v>
      </c>
      <c r="U11" s="1787">
        <v>3771</v>
      </c>
      <c r="V11" s="1124"/>
    </row>
    <row r="12" spans="1:22" s="709" customFormat="1" ht="17.25" customHeight="1">
      <c r="A12" s="1119" t="s">
        <v>38</v>
      </c>
      <c r="B12" s="1120"/>
      <c r="C12" s="1120"/>
      <c r="D12" s="1125">
        <v>4156</v>
      </c>
      <c r="E12" s="1122">
        <v>1961</v>
      </c>
      <c r="F12" s="1122">
        <v>239</v>
      </c>
      <c r="G12" s="1122">
        <v>0</v>
      </c>
      <c r="H12" s="1122">
        <v>0</v>
      </c>
      <c r="I12" s="1123">
        <v>6356</v>
      </c>
      <c r="J12" s="1125">
        <v>4097</v>
      </c>
      <c r="K12" s="1122">
        <v>2005</v>
      </c>
      <c r="L12" s="1122">
        <v>251</v>
      </c>
      <c r="M12" s="1122">
        <v>0</v>
      </c>
      <c r="N12" s="1122">
        <v>0</v>
      </c>
      <c r="O12" s="1123">
        <v>6353</v>
      </c>
      <c r="P12" s="1125">
        <v>4022</v>
      </c>
      <c r="Q12" s="1122">
        <v>2218</v>
      </c>
      <c r="R12" s="1122">
        <v>231</v>
      </c>
      <c r="S12" s="1122">
        <v>0</v>
      </c>
      <c r="T12" s="1122">
        <v>0</v>
      </c>
      <c r="U12" s="1787">
        <v>6471</v>
      </c>
      <c r="V12" s="1124"/>
    </row>
    <row r="13" spans="1:22" s="709" customFormat="1" ht="17.25" customHeight="1">
      <c r="A13" s="1119" t="s">
        <v>351</v>
      </c>
      <c r="B13" s="1120"/>
      <c r="C13" s="1120"/>
      <c r="D13" s="1125">
        <v>1981</v>
      </c>
      <c r="E13" s="1122">
        <v>753</v>
      </c>
      <c r="F13" s="1122">
        <v>38</v>
      </c>
      <c r="G13" s="1122">
        <v>0</v>
      </c>
      <c r="H13" s="1122">
        <v>0</v>
      </c>
      <c r="I13" s="1123">
        <v>2772</v>
      </c>
      <c r="J13" s="1125">
        <v>2063</v>
      </c>
      <c r="K13" s="1122">
        <v>700</v>
      </c>
      <c r="L13" s="1122">
        <v>39</v>
      </c>
      <c r="M13" s="1122">
        <v>0</v>
      </c>
      <c r="N13" s="1122">
        <v>0</v>
      </c>
      <c r="O13" s="1123">
        <v>2802</v>
      </c>
      <c r="P13" s="1125">
        <v>2032</v>
      </c>
      <c r="Q13" s="1122">
        <v>729</v>
      </c>
      <c r="R13" s="1122">
        <v>43</v>
      </c>
      <c r="S13" s="1122">
        <v>0</v>
      </c>
      <c r="T13" s="1122">
        <v>0</v>
      </c>
      <c r="U13" s="1787">
        <v>2804</v>
      </c>
      <c r="V13" s="1124"/>
    </row>
    <row r="14" spans="1:22" s="709" customFormat="1" ht="17.25" customHeight="1">
      <c r="A14" s="1119" t="s">
        <v>352</v>
      </c>
      <c r="B14" s="1120"/>
      <c r="C14" s="1120"/>
      <c r="D14" s="1125">
        <v>2933</v>
      </c>
      <c r="E14" s="1122">
        <v>1158</v>
      </c>
      <c r="F14" s="1122">
        <v>40</v>
      </c>
      <c r="G14" s="1122">
        <v>0</v>
      </c>
      <c r="H14" s="1122">
        <v>0</v>
      </c>
      <c r="I14" s="1123">
        <v>4131</v>
      </c>
      <c r="J14" s="1125">
        <v>2821</v>
      </c>
      <c r="K14" s="1122">
        <v>1220</v>
      </c>
      <c r="L14" s="1122">
        <v>42</v>
      </c>
      <c r="M14" s="1122">
        <v>0</v>
      </c>
      <c r="N14" s="1122">
        <v>0</v>
      </c>
      <c r="O14" s="1123">
        <v>4083</v>
      </c>
      <c r="P14" s="1125">
        <v>2744</v>
      </c>
      <c r="Q14" s="1122">
        <v>1687</v>
      </c>
      <c r="R14" s="1122">
        <v>42</v>
      </c>
      <c r="S14" s="1122">
        <v>0</v>
      </c>
      <c r="T14" s="1122">
        <v>0</v>
      </c>
      <c r="U14" s="1787">
        <v>4473</v>
      </c>
      <c r="V14" s="1124"/>
    </row>
    <row r="15" spans="1:22" s="709" customFormat="1" ht="17.25" customHeight="1">
      <c r="A15" s="1119" t="s">
        <v>353</v>
      </c>
      <c r="B15" s="1120"/>
      <c r="C15" s="1120"/>
      <c r="D15" s="1125">
        <v>2416</v>
      </c>
      <c r="E15" s="1122">
        <v>2365</v>
      </c>
      <c r="F15" s="1122">
        <v>111</v>
      </c>
      <c r="G15" s="1122">
        <v>22</v>
      </c>
      <c r="H15" s="1122">
        <v>0</v>
      </c>
      <c r="I15" s="1123">
        <v>4914</v>
      </c>
      <c r="J15" s="1125">
        <v>2331</v>
      </c>
      <c r="K15" s="1122">
        <v>2076</v>
      </c>
      <c r="L15" s="1122">
        <v>108</v>
      </c>
      <c r="M15" s="1122">
        <v>11</v>
      </c>
      <c r="N15" s="1122">
        <v>0</v>
      </c>
      <c r="O15" s="1123">
        <v>4526</v>
      </c>
      <c r="P15" s="1125">
        <v>2414</v>
      </c>
      <c r="Q15" s="1122">
        <v>2024</v>
      </c>
      <c r="R15" s="1122">
        <v>109</v>
      </c>
      <c r="S15" s="1122">
        <v>7</v>
      </c>
      <c r="T15" s="1122">
        <v>0</v>
      </c>
      <c r="U15" s="1787">
        <v>4554</v>
      </c>
      <c r="V15" s="1124"/>
    </row>
    <row r="16" spans="1:22" s="709" customFormat="1" ht="17.25" customHeight="1">
      <c r="A16" s="1119" t="s">
        <v>24</v>
      </c>
      <c r="B16" s="1120"/>
      <c r="C16" s="1120"/>
      <c r="D16" s="1125">
        <v>1555</v>
      </c>
      <c r="E16" s="1122">
        <v>810</v>
      </c>
      <c r="F16" s="1122">
        <v>207</v>
      </c>
      <c r="G16" s="1122">
        <v>0</v>
      </c>
      <c r="H16" s="1122">
        <v>0</v>
      </c>
      <c r="I16" s="1123">
        <v>2572</v>
      </c>
      <c r="J16" s="1125">
        <v>1629</v>
      </c>
      <c r="K16" s="1122">
        <v>699</v>
      </c>
      <c r="L16" s="1122">
        <v>260</v>
      </c>
      <c r="M16" s="1122">
        <v>0</v>
      </c>
      <c r="N16" s="1122">
        <v>0</v>
      </c>
      <c r="O16" s="1123">
        <v>2588</v>
      </c>
      <c r="P16" s="1125">
        <v>1497</v>
      </c>
      <c r="Q16" s="1122">
        <v>811</v>
      </c>
      <c r="R16" s="1122">
        <v>259</v>
      </c>
      <c r="S16" s="1122">
        <v>0</v>
      </c>
      <c r="T16" s="1122">
        <v>0</v>
      </c>
      <c r="U16" s="1787">
        <v>2567</v>
      </c>
      <c r="V16" s="1124"/>
    </row>
    <row r="17" spans="1:22" s="709" customFormat="1" ht="17.25" customHeight="1">
      <c r="A17" s="1119" t="s">
        <v>354</v>
      </c>
      <c r="B17" s="1120"/>
      <c r="C17" s="1120"/>
      <c r="D17" s="1125">
        <v>23780</v>
      </c>
      <c r="E17" s="1122">
        <v>2289</v>
      </c>
      <c r="F17" s="1122">
        <v>838</v>
      </c>
      <c r="G17" s="1122">
        <v>89876</v>
      </c>
      <c r="H17" s="1122">
        <v>671</v>
      </c>
      <c r="I17" s="1123">
        <v>117454</v>
      </c>
      <c r="J17" s="1125">
        <v>21690</v>
      </c>
      <c r="K17" s="1122">
        <v>2023</v>
      </c>
      <c r="L17" s="1122">
        <v>794</v>
      </c>
      <c r="M17" s="1122">
        <v>75819</v>
      </c>
      <c r="N17" s="1122">
        <v>783</v>
      </c>
      <c r="O17" s="1123">
        <v>101109</v>
      </c>
      <c r="P17" s="1125">
        <v>21698</v>
      </c>
      <c r="Q17" s="1122">
        <v>2014</v>
      </c>
      <c r="R17" s="1122">
        <v>886</v>
      </c>
      <c r="S17" s="1122">
        <v>82368</v>
      </c>
      <c r="T17" s="1122">
        <v>748</v>
      </c>
      <c r="U17" s="1787">
        <v>107714</v>
      </c>
      <c r="V17" s="1124"/>
    </row>
    <row r="18" spans="1:22" s="709" customFormat="1" ht="20.100000000000001" customHeight="1">
      <c r="A18" s="1126" t="s">
        <v>785</v>
      </c>
      <c r="B18" s="1120"/>
      <c r="C18" s="1120"/>
      <c r="D18" s="1125">
        <v>8745</v>
      </c>
      <c r="E18" s="1122">
        <v>850</v>
      </c>
      <c r="F18" s="1122">
        <v>25</v>
      </c>
      <c r="G18" s="1122">
        <v>56</v>
      </c>
      <c r="H18" s="1122">
        <v>0</v>
      </c>
      <c r="I18" s="1123">
        <v>9676</v>
      </c>
      <c r="J18" s="1125">
        <v>8443</v>
      </c>
      <c r="K18" s="1122">
        <v>908</v>
      </c>
      <c r="L18" s="1122">
        <v>31</v>
      </c>
      <c r="M18" s="1122">
        <v>53</v>
      </c>
      <c r="N18" s="1122">
        <v>0</v>
      </c>
      <c r="O18" s="1123">
        <v>9435</v>
      </c>
      <c r="P18" s="1125">
        <v>8296</v>
      </c>
      <c r="Q18" s="1122">
        <v>992</v>
      </c>
      <c r="R18" s="1122">
        <v>32</v>
      </c>
      <c r="S18" s="1122">
        <v>58</v>
      </c>
      <c r="T18" s="1122">
        <v>0</v>
      </c>
      <c r="U18" s="1787">
        <v>9378</v>
      </c>
      <c r="V18" s="1124"/>
    </row>
    <row r="19" spans="1:22" s="709" customFormat="1" ht="17.25" customHeight="1">
      <c r="A19" s="1119" t="s">
        <v>355</v>
      </c>
      <c r="B19" s="1120"/>
      <c r="C19" s="1120"/>
      <c r="D19" s="1125">
        <v>1232</v>
      </c>
      <c r="E19" s="1122">
        <v>565</v>
      </c>
      <c r="F19" s="1122">
        <v>414</v>
      </c>
      <c r="G19" s="1122">
        <v>0</v>
      </c>
      <c r="H19" s="1122">
        <v>0</v>
      </c>
      <c r="I19" s="1123">
        <v>2211</v>
      </c>
      <c r="J19" s="1125">
        <v>1193</v>
      </c>
      <c r="K19" s="1122">
        <v>566</v>
      </c>
      <c r="L19" s="1122">
        <v>389</v>
      </c>
      <c r="M19" s="1122">
        <v>0</v>
      </c>
      <c r="N19" s="1122">
        <v>0</v>
      </c>
      <c r="O19" s="1123">
        <v>2148</v>
      </c>
      <c r="P19" s="1125">
        <v>1385</v>
      </c>
      <c r="Q19" s="1122">
        <v>902</v>
      </c>
      <c r="R19" s="1122">
        <v>312</v>
      </c>
      <c r="S19" s="1122">
        <v>0</v>
      </c>
      <c r="T19" s="1122">
        <v>2</v>
      </c>
      <c r="U19" s="1787">
        <v>2601</v>
      </c>
      <c r="V19" s="1124"/>
    </row>
    <row r="20" spans="1:22" s="709" customFormat="1" ht="17.25" customHeight="1">
      <c r="A20" s="1127" t="s">
        <v>356</v>
      </c>
      <c r="B20" s="1120"/>
      <c r="C20" s="1120"/>
      <c r="D20" s="1125">
        <v>2615</v>
      </c>
      <c r="E20" s="1122">
        <v>987</v>
      </c>
      <c r="F20" s="1122">
        <v>8</v>
      </c>
      <c r="G20" s="1122">
        <v>9</v>
      </c>
      <c r="H20" s="1122">
        <v>0</v>
      </c>
      <c r="I20" s="1123">
        <v>3619</v>
      </c>
      <c r="J20" s="1125">
        <v>2672</v>
      </c>
      <c r="K20" s="1122">
        <v>826</v>
      </c>
      <c r="L20" s="1122">
        <v>7</v>
      </c>
      <c r="M20" s="1122">
        <v>7</v>
      </c>
      <c r="N20" s="1122">
        <v>0</v>
      </c>
      <c r="O20" s="1123">
        <v>3512</v>
      </c>
      <c r="P20" s="1125">
        <v>2635</v>
      </c>
      <c r="Q20" s="1122">
        <v>893</v>
      </c>
      <c r="R20" s="1122">
        <v>6</v>
      </c>
      <c r="S20" s="1122">
        <v>15</v>
      </c>
      <c r="T20" s="1122">
        <v>0</v>
      </c>
      <c r="U20" s="1787">
        <v>3549</v>
      </c>
      <c r="V20" s="1124"/>
    </row>
    <row r="21" spans="1:22" s="709" customFormat="1" ht="17.25" customHeight="1">
      <c r="A21" s="1127" t="s">
        <v>357</v>
      </c>
      <c r="B21" s="1120"/>
      <c r="C21" s="1120"/>
      <c r="D21" s="1125">
        <v>4604</v>
      </c>
      <c r="E21" s="1122">
        <v>999</v>
      </c>
      <c r="F21" s="1122">
        <v>310</v>
      </c>
      <c r="G21" s="1122">
        <v>1</v>
      </c>
      <c r="H21" s="1122">
        <v>0</v>
      </c>
      <c r="I21" s="1123">
        <v>5914</v>
      </c>
      <c r="J21" s="1125">
        <v>4559</v>
      </c>
      <c r="K21" s="1122">
        <v>1114</v>
      </c>
      <c r="L21" s="1122">
        <v>291</v>
      </c>
      <c r="M21" s="1122">
        <v>0</v>
      </c>
      <c r="N21" s="1122">
        <v>0</v>
      </c>
      <c r="O21" s="1123">
        <v>5964</v>
      </c>
      <c r="P21" s="1125">
        <v>4277</v>
      </c>
      <c r="Q21" s="1122">
        <v>1242</v>
      </c>
      <c r="R21" s="1122">
        <v>281</v>
      </c>
      <c r="S21" s="1122">
        <v>189</v>
      </c>
      <c r="T21" s="1122">
        <v>0</v>
      </c>
      <c r="U21" s="1787">
        <v>5989</v>
      </c>
      <c r="V21" s="1124"/>
    </row>
    <row r="22" spans="1:22" s="709" customFormat="1" ht="17.25" customHeight="1">
      <c r="A22" s="1127" t="s">
        <v>39</v>
      </c>
      <c r="B22" s="1120"/>
      <c r="C22" s="1120"/>
      <c r="D22" s="1125">
        <v>4750</v>
      </c>
      <c r="E22" s="1122">
        <v>1414</v>
      </c>
      <c r="F22" s="1122">
        <v>17</v>
      </c>
      <c r="G22" s="1122">
        <v>14592</v>
      </c>
      <c r="H22" s="1122">
        <v>0</v>
      </c>
      <c r="I22" s="1123">
        <v>20773</v>
      </c>
      <c r="J22" s="1125">
        <v>4724</v>
      </c>
      <c r="K22" s="1122">
        <v>1431</v>
      </c>
      <c r="L22" s="1122">
        <v>10</v>
      </c>
      <c r="M22" s="1122">
        <v>17247</v>
      </c>
      <c r="N22" s="1122">
        <v>0</v>
      </c>
      <c r="O22" s="1123">
        <v>23412</v>
      </c>
      <c r="P22" s="1125">
        <v>4957</v>
      </c>
      <c r="Q22" s="1122">
        <v>1439</v>
      </c>
      <c r="R22" s="1122">
        <v>18</v>
      </c>
      <c r="S22" s="1122">
        <v>17351</v>
      </c>
      <c r="T22" s="1122">
        <v>0</v>
      </c>
      <c r="U22" s="1787">
        <v>23765</v>
      </c>
      <c r="V22" s="1124"/>
    </row>
    <row r="23" spans="1:22" s="709" customFormat="1" ht="17.25" customHeight="1">
      <c r="A23" s="1127" t="s">
        <v>8</v>
      </c>
      <c r="B23" s="1120"/>
      <c r="C23" s="1120"/>
      <c r="D23" s="1128">
        <v>2579</v>
      </c>
      <c r="E23" s="1129">
        <v>93</v>
      </c>
      <c r="F23" s="1129">
        <v>629</v>
      </c>
      <c r="G23" s="1129">
        <v>97</v>
      </c>
      <c r="H23" s="1129">
        <v>15</v>
      </c>
      <c r="I23" s="1130">
        <v>3413</v>
      </c>
      <c r="J23" s="1128">
        <v>2303</v>
      </c>
      <c r="K23" s="1129">
        <v>36</v>
      </c>
      <c r="L23" s="1129">
        <v>666</v>
      </c>
      <c r="M23" s="1129">
        <v>103</v>
      </c>
      <c r="N23" s="1129">
        <v>4</v>
      </c>
      <c r="O23" s="1130">
        <v>3112</v>
      </c>
      <c r="P23" s="1128">
        <v>2347</v>
      </c>
      <c r="Q23" s="1129">
        <v>0</v>
      </c>
      <c r="R23" s="1129">
        <v>709</v>
      </c>
      <c r="S23" s="1129">
        <v>760</v>
      </c>
      <c r="T23" s="1129">
        <v>12</v>
      </c>
      <c r="U23" s="1788">
        <v>3828</v>
      </c>
      <c r="V23" s="1124"/>
    </row>
    <row r="24" spans="1:22" s="709" customFormat="1" ht="20.100000000000001" customHeight="1" thickBot="1">
      <c r="A24" s="1232" t="s">
        <v>786</v>
      </c>
      <c r="B24" s="1131"/>
      <c r="C24" s="1132"/>
      <c r="D24" s="1133">
        <v>73384</v>
      </c>
      <c r="E24" s="1134">
        <v>20219</v>
      </c>
      <c r="F24" s="1134">
        <v>3721</v>
      </c>
      <c r="G24" s="1134">
        <v>104653</v>
      </c>
      <c r="H24" s="1134">
        <v>686</v>
      </c>
      <c r="I24" s="1135">
        <v>202663</v>
      </c>
      <c r="J24" s="1133">
        <v>70480</v>
      </c>
      <c r="K24" s="1134">
        <v>19362</v>
      </c>
      <c r="L24" s="1134">
        <v>3675</v>
      </c>
      <c r="M24" s="1134">
        <v>93240</v>
      </c>
      <c r="N24" s="1134">
        <v>787</v>
      </c>
      <c r="O24" s="1135">
        <v>187544</v>
      </c>
      <c r="P24" s="1133">
        <v>69306</v>
      </c>
      <c r="Q24" s="1134">
        <v>20549</v>
      </c>
      <c r="R24" s="1134">
        <v>3707</v>
      </c>
      <c r="S24" s="1134">
        <v>100748</v>
      </c>
      <c r="T24" s="1134">
        <v>762</v>
      </c>
      <c r="U24" s="1135">
        <v>195072</v>
      </c>
      <c r="V24" s="1124"/>
    </row>
    <row r="25" spans="1:22" s="710" customFormat="1" ht="17.25" customHeight="1" thickBot="1">
      <c r="A25" s="1136"/>
      <c r="B25" s="1136"/>
      <c r="C25" s="1136"/>
      <c r="D25" s="1137"/>
      <c r="E25" s="1137"/>
      <c r="F25" s="1137"/>
      <c r="G25" s="1137"/>
      <c r="H25" s="1137"/>
      <c r="I25" s="1137"/>
      <c r="J25" s="1137"/>
      <c r="K25" s="1137"/>
      <c r="L25" s="1137"/>
      <c r="M25" s="1137"/>
      <c r="N25" s="1137"/>
      <c r="O25" s="1137"/>
      <c r="P25" s="1137"/>
      <c r="Q25" s="1137"/>
      <c r="R25" s="1137"/>
      <c r="S25" s="1137"/>
      <c r="T25" s="1137"/>
      <c r="U25" s="1137"/>
      <c r="V25" s="1120"/>
    </row>
    <row r="26" spans="1:22" s="708" customFormat="1" ht="17.25" customHeight="1" thickBot="1">
      <c r="A26" s="1112"/>
      <c r="B26" s="1112"/>
      <c r="C26" s="1113"/>
      <c r="D26" s="2181">
        <v>2017</v>
      </c>
      <c r="E26" s="2182"/>
      <c r="F26" s="2182"/>
      <c r="G26" s="2182"/>
      <c r="H26" s="2182"/>
      <c r="I26" s="2183"/>
      <c r="J26" s="2181">
        <v>2016</v>
      </c>
      <c r="K26" s="2182"/>
      <c r="L26" s="2182"/>
      <c r="M26" s="2182"/>
      <c r="N26" s="2182"/>
      <c r="O26" s="2182"/>
      <c r="P26" s="2182"/>
      <c r="Q26" s="2182"/>
      <c r="R26" s="2182"/>
      <c r="S26" s="2182"/>
      <c r="T26" s="2182"/>
      <c r="U26" s="2183"/>
      <c r="V26" s="1114"/>
    </row>
    <row r="27" spans="1:22" ht="17.25" customHeight="1" thickBot="1">
      <c r="A27" s="1112"/>
      <c r="B27" s="1112"/>
      <c r="C27" s="1113"/>
      <c r="D27" s="2170" t="s">
        <v>4</v>
      </c>
      <c r="E27" s="2171"/>
      <c r="F27" s="2171"/>
      <c r="G27" s="2171"/>
      <c r="H27" s="2171"/>
      <c r="I27" s="2172"/>
      <c r="J27" s="2173" t="s">
        <v>1</v>
      </c>
      <c r="K27" s="2174"/>
      <c r="L27" s="2174"/>
      <c r="M27" s="2174"/>
      <c r="N27" s="2174"/>
      <c r="O27" s="2175"/>
      <c r="P27" s="2170" t="s">
        <v>2</v>
      </c>
      <c r="Q27" s="2171"/>
      <c r="R27" s="2171"/>
      <c r="S27" s="2171"/>
      <c r="T27" s="2171"/>
      <c r="U27" s="2172"/>
      <c r="V27" s="1115"/>
    </row>
    <row r="28" spans="1:22" ht="20.100000000000001" customHeight="1" thickBot="1">
      <c r="A28" s="1138"/>
      <c r="B28" s="1139"/>
      <c r="C28" s="1140"/>
      <c r="D28" s="2178" t="s">
        <v>766</v>
      </c>
      <c r="E28" s="2179"/>
      <c r="F28" s="2179"/>
      <c r="G28" s="2179"/>
      <c r="H28" s="2179"/>
      <c r="I28" s="2179"/>
      <c r="J28" s="2179"/>
      <c r="K28" s="2179"/>
      <c r="L28" s="2179"/>
      <c r="M28" s="2179"/>
      <c r="N28" s="2179"/>
      <c r="O28" s="2179"/>
      <c r="P28" s="2179"/>
      <c r="Q28" s="2179"/>
      <c r="R28" s="2179"/>
      <c r="S28" s="2179"/>
      <c r="T28" s="2179"/>
      <c r="U28" s="2180"/>
      <c r="V28" s="1115"/>
    </row>
    <row r="29" spans="1:22" ht="35.1" customHeight="1" thickBot="1">
      <c r="A29" s="2168" t="s">
        <v>605</v>
      </c>
      <c r="B29" s="2168"/>
      <c r="C29" s="2169"/>
      <c r="D29" s="1116" t="s">
        <v>360</v>
      </c>
      <c r="E29" s="1117" t="s">
        <v>512</v>
      </c>
      <c r="F29" s="1117" t="s">
        <v>8</v>
      </c>
      <c r="G29" s="1117" t="s">
        <v>504</v>
      </c>
      <c r="H29" s="1117" t="s">
        <v>604</v>
      </c>
      <c r="I29" s="1118" t="s">
        <v>5</v>
      </c>
      <c r="J29" s="1116" t="s">
        <v>360</v>
      </c>
      <c r="K29" s="1117" t="s">
        <v>512</v>
      </c>
      <c r="L29" s="1117" t="s">
        <v>8</v>
      </c>
      <c r="M29" s="1117" t="s">
        <v>504</v>
      </c>
      <c r="N29" s="1117" t="s">
        <v>604</v>
      </c>
      <c r="O29" s="1118" t="s">
        <v>5</v>
      </c>
      <c r="P29" s="1116" t="s">
        <v>360</v>
      </c>
      <c r="Q29" s="1117" t="s">
        <v>512</v>
      </c>
      <c r="R29" s="1117" t="s">
        <v>8</v>
      </c>
      <c r="S29" s="1117" t="s">
        <v>504</v>
      </c>
      <c r="T29" s="1117" t="s">
        <v>604</v>
      </c>
      <c r="U29" s="1118" t="s">
        <v>5</v>
      </c>
      <c r="V29" s="1115"/>
    </row>
    <row r="30" spans="1:22" s="709" customFormat="1" ht="17.25" customHeight="1">
      <c r="A30" s="1119" t="s">
        <v>349</v>
      </c>
      <c r="B30" s="1120"/>
      <c r="C30" s="1120"/>
      <c r="D30" s="1121">
        <v>3772</v>
      </c>
      <c r="E30" s="1122">
        <v>285</v>
      </c>
      <c r="F30" s="1122">
        <v>8</v>
      </c>
      <c r="G30" s="1122">
        <v>0</v>
      </c>
      <c r="H30" s="1122">
        <v>0</v>
      </c>
      <c r="I30" s="1123">
        <v>4065</v>
      </c>
      <c r="J30" s="1121">
        <v>3572</v>
      </c>
      <c r="K30" s="1122">
        <v>349</v>
      </c>
      <c r="L30" s="1122">
        <v>6</v>
      </c>
      <c r="M30" s="1122">
        <v>0</v>
      </c>
      <c r="N30" s="1122">
        <v>0</v>
      </c>
      <c r="O30" s="1664">
        <v>3927</v>
      </c>
      <c r="P30" s="1121">
        <v>3688</v>
      </c>
      <c r="Q30" s="1122">
        <v>227</v>
      </c>
      <c r="R30" s="1122">
        <v>6</v>
      </c>
      <c r="S30" s="1122">
        <v>0</v>
      </c>
      <c r="T30" s="1122">
        <v>0</v>
      </c>
      <c r="U30" s="1589">
        <v>3921</v>
      </c>
      <c r="V30" s="1124"/>
    </row>
    <row r="31" spans="1:22" s="709" customFormat="1" ht="17.25" customHeight="1">
      <c r="A31" s="1119" t="s">
        <v>800</v>
      </c>
      <c r="B31" s="1120"/>
      <c r="C31" s="1120"/>
      <c r="D31" s="1125">
        <v>2019</v>
      </c>
      <c r="E31" s="1122">
        <v>1623</v>
      </c>
      <c r="F31" s="1122">
        <v>54</v>
      </c>
      <c r="G31" s="1122">
        <v>0</v>
      </c>
      <c r="H31" s="1122">
        <v>0</v>
      </c>
      <c r="I31" s="1123">
        <v>3696</v>
      </c>
      <c r="J31" s="1125">
        <v>2126</v>
      </c>
      <c r="K31" s="1122">
        <v>1510</v>
      </c>
      <c r="L31" s="1122">
        <v>62</v>
      </c>
      <c r="M31" s="1122">
        <v>0</v>
      </c>
      <c r="N31" s="1122">
        <v>0</v>
      </c>
      <c r="O31" s="1664">
        <v>3698</v>
      </c>
      <c r="P31" s="1125">
        <v>2559</v>
      </c>
      <c r="Q31" s="1122">
        <v>1269</v>
      </c>
      <c r="R31" s="1122">
        <v>58</v>
      </c>
      <c r="S31" s="1122">
        <v>0</v>
      </c>
      <c r="T31" s="1122">
        <v>0</v>
      </c>
      <c r="U31" s="1589">
        <v>3886</v>
      </c>
      <c r="V31" s="1124"/>
    </row>
    <row r="32" spans="1:22" s="709" customFormat="1" ht="17.25" customHeight="1">
      <c r="A32" s="1119" t="s">
        <v>801</v>
      </c>
      <c r="B32" s="1120"/>
      <c r="C32" s="1120"/>
      <c r="D32" s="1372">
        <v>424</v>
      </c>
      <c r="E32" s="1373">
        <v>690</v>
      </c>
      <c r="F32" s="1373">
        <v>42</v>
      </c>
      <c r="G32" s="1373">
        <v>0</v>
      </c>
      <c r="H32" s="1373">
        <v>0</v>
      </c>
      <c r="I32" s="1123">
        <v>1156</v>
      </c>
      <c r="J32" s="1372">
        <v>527</v>
      </c>
      <c r="K32" s="1373">
        <v>704</v>
      </c>
      <c r="L32" s="1373">
        <v>33</v>
      </c>
      <c r="M32" s="1373">
        <v>0</v>
      </c>
      <c r="N32" s="1373">
        <v>0</v>
      </c>
      <c r="O32" s="1664">
        <v>1264</v>
      </c>
      <c r="P32" s="1372">
        <v>317</v>
      </c>
      <c r="Q32" s="1373">
        <v>738</v>
      </c>
      <c r="R32" s="1373">
        <v>34</v>
      </c>
      <c r="S32" s="1373">
        <v>0</v>
      </c>
      <c r="T32" s="1373">
        <v>0</v>
      </c>
      <c r="U32" s="1589">
        <v>1089</v>
      </c>
      <c r="V32" s="1124"/>
    </row>
    <row r="33" spans="1:22" s="709" customFormat="1" ht="17.25" customHeight="1">
      <c r="A33" s="1119" t="s">
        <v>350</v>
      </c>
      <c r="B33" s="1120"/>
      <c r="C33" s="1120"/>
      <c r="D33" s="1125">
        <v>2302</v>
      </c>
      <c r="E33" s="1122">
        <v>1711</v>
      </c>
      <c r="F33" s="1122">
        <v>471</v>
      </c>
      <c r="G33" s="1122">
        <v>0</v>
      </c>
      <c r="H33" s="1122">
        <v>0</v>
      </c>
      <c r="I33" s="1123">
        <v>4484</v>
      </c>
      <c r="J33" s="1125">
        <v>2093</v>
      </c>
      <c r="K33" s="1122">
        <v>1638</v>
      </c>
      <c r="L33" s="1122">
        <v>465</v>
      </c>
      <c r="M33" s="1122">
        <v>0</v>
      </c>
      <c r="N33" s="1122">
        <v>0</v>
      </c>
      <c r="O33" s="1664">
        <v>4196</v>
      </c>
      <c r="P33" s="1125">
        <v>2240</v>
      </c>
      <c r="Q33" s="1122">
        <v>1660</v>
      </c>
      <c r="R33" s="1122">
        <v>452</v>
      </c>
      <c r="S33" s="1122">
        <v>0</v>
      </c>
      <c r="T33" s="1122">
        <v>0</v>
      </c>
      <c r="U33" s="1589">
        <v>4352</v>
      </c>
      <c r="V33" s="1124"/>
    </row>
    <row r="34" spans="1:22" s="709" customFormat="1" ht="17.25" customHeight="1">
      <c r="A34" s="1119" t="s">
        <v>784</v>
      </c>
      <c r="B34" s="1120"/>
      <c r="C34" s="1120"/>
      <c r="D34" s="1125">
        <v>2281</v>
      </c>
      <c r="E34" s="1122">
        <v>1025</v>
      </c>
      <c r="F34" s="1122">
        <v>214</v>
      </c>
      <c r="G34" s="1122">
        <v>0</v>
      </c>
      <c r="H34" s="1122">
        <v>0</v>
      </c>
      <c r="I34" s="1123">
        <v>3520</v>
      </c>
      <c r="J34" s="1125">
        <v>2200</v>
      </c>
      <c r="K34" s="1122">
        <v>1151</v>
      </c>
      <c r="L34" s="1122">
        <v>212</v>
      </c>
      <c r="M34" s="1122">
        <v>0</v>
      </c>
      <c r="N34" s="1122">
        <v>0</v>
      </c>
      <c r="O34" s="1664">
        <v>3563</v>
      </c>
      <c r="P34" s="1125">
        <v>2249</v>
      </c>
      <c r="Q34" s="1122">
        <v>1122</v>
      </c>
      <c r="R34" s="1122">
        <v>210</v>
      </c>
      <c r="S34" s="1122">
        <v>0</v>
      </c>
      <c r="T34" s="1122">
        <v>0</v>
      </c>
      <c r="U34" s="1589">
        <v>3581</v>
      </c>
      <c r="V34" s="1124"/>
    </row>
    <row r="35" spans="1:22" s="709" customFormat="1" ht="17.25" customHeight="1">
      <c r="A35" s="1119" t="s">
        <v>38</v>
      </c>
      <c r="B35" s="1120"/>
      <c r="C35" s="1120"/>
      <c r="D35" s="1125">
        <v>3730</v>
      </c>
      <c r="E35" s="1122">
        <v>2221</v>
      </c>
      <c r="F35" s="1122">
        <v>214</v>
      </c>
      <c r="G35" s="1122">
        <v>0</v>
      </c>
      <c r="H35" s="1122">
        <v>0</v>
      </c>
      <c r="I35" s="1123">
        <v>6165</v>
      </c>
      <c r="J35" s="1125">
        <v>3516</v>
      </c>
      <c r="K35" s="1122">
        <v>2065</v>
      </c>
      <c r="L35" s="1122">
        <v>231</v>
      </c>
      <c r="M35" s="1122">
        <v>0</v>
      </c>
      <c r="N35" s="1122">
        <v>0</v>
      </c>
      <c r="O35" s="1664">
        <v>5812</v>
      </c>
      <c r="P35" s="1125">
        <v>3765</v>
      </c>
      <c r="Q35" s="1122">
        <v>1921</v>
      </c>
      <c r="R35" s="1122">
        <v>258</v>
      </c>
      <c r="S35" s="1122">
        <v>0</v>
      </c>
      <c r="T35" s="1122">
        <v>0</v>
      </c>
      <c r="U35" s="1589">
        <v>5944</v>
      </c>
      <c r="V35" s="1124"/>
    </row>
    <row r="36" spans="1:22" s="709" customFormat="1" ht="17.25" customHeight="1">
      <c r="A36" s="1119" t="s">
        <v>351</v>
      </c>
      <c r="B36" s="1120"/>
      <c r="C36" s="1120"/>
      <c r="D36" s="1125">
        <v>1903</v>
      </c>
      <c r="E36" s="1122">
        <v>743</v>
      </c>
      <c r="F36" s="1122">
        <v>39</v>
      </c>
      <c r="G36" s="1122">
        <v>0</v>
      </c>
      <c r="H36" s="1122">
        <v>0</v>
      </c>
      <c r="I36" s="1123">
        <v>2685</v>
      </c>
      <c r="J36" s="1125">
        <v>1918</v>
      </c>
      <c r="K36" s="1122">
        <v>723</v>
      </c>
      <c r="L36" s="1122">
        <v>39</v>
      </c>
      <c r="M36" s="1122">
        <v>0</v>
      </c>
      <c r="N36" s="1122">
        <v>0</v>
      </c>
      <c r="O36" s="1664">
        <v>2680</v>
      </c>
      <c r="P36" s="1125">
        <v>1832</v>
      </c>
      <c r="Q36" s="1122">
        <v>652</v>
      </c>
      <c r="R36" s="1122">
        <v>46</v>
      </c>
      <c r="S36" s="1122">
        <v>0</v>
      </c>
      <c r="T36" s="1122">
        <v>0</v>
      </c>
      <c r="U36" s="1589">
        <v>2530</v>
      </c>
      <c r="V36" s="1124"/>
    </row>
    <row r="37" spans="1:22" s="709" customFormat="1" ht="17.25" customHeight="1">
      <c r="A37" s="1119" t="s">
        <v>352</v>
      </c>
      <c r="B37" s="1120"/>
      <c r="C37" s="1120"/>
      <c r="D37" s="1125">
        <v>2765</v>
      </c>
      <c r="E37" s="1122">
        <v>1615</v>
      </c>
      <c r="F37" s="1122">
        <v>43</v>
      </c>
      <c r="G37" s="1122">
        <v>0</v>
      </c>
      <c r="H37" s="1122">
        <v>0</v>
      </c>
      <c r="I37" s="1123">
        <v>4423</v>
      </c>
      <c r="J37" s="1125">
        <v>2790</v>
      </c>
      <c r="K37" s="1122">
        <v>913</v>
      </c>
      <c r="L37" s="1122">
        <v>45</v>
      </c>
      <c r="M37" s="1122">
        <v>0</v>
      </c>
      <c r="N37" s="1122">
        <v>0</v>
      </c>
      <c r="O37" s="1664">
        <v>3748</v>
      </c>
      <c r="P37" s="1125">
        <v>2695</v>
      </c>
      <c r="Q37" s="1122">
        <v>1106</v>
      </c>
      <c r="R37" s="1122">
        <v>45</v>
      </c>
      <c r="S37" s="1122">
        <v>0</v>
      </c>
      <c r="T37" s="1122">
        <v>0</v>
      </c>
      <c r="U37" s="1589">
        <v>3846</v>
      </c>
      <c r="V37" s="1124"/>
    </row>
    <row r="38" spans="1:22" s="709" customFormat="1" ht="17.25" customHeight="1">
      <c r="A38" s="1119" t="s">
        <v>353</v>
      </c>
      <c r="B38" s="1120"/>
      <c r="C38" s="1120"/>
      <c r="D38" s="1125">
        <v>2376</v>
      </c>
      <c r="E38" s="1122">
        <v>1792</v>
      </c>
      <c r="F38" s="1122">
        <v>105</v>
      </c>
      <c r="G38" s="1122">
        <v>51</v>
      </c>
      <c r="H38" s="1122">
        <v>0</v>
      </c>
      <c r="I38" s="1123">
        <v>4324</v>
      </c>
      <c r="J38" s="1125">
        <v>2812</v>
      </c>
      <c r="K38" s="1122">
        <v>1753</v>
      </c>
      <c r="L38" s="1122">
        <v>97</v>
      </c>
      <c r="M38" s="1122">
        <v>17</v>
      </c>
      <c r="N38" s="1122">
        <v>0</v>
      </c>
      <c r="O38" s="1664">
        <v>4679</v>
      </c>
      <c r="P38" s="1125">
        <v>2426</v>
      </c>
      <c r="Q38" s="1122">
        <v>1631</v>
      </c>
      <c r="R38" s="1122">
        <v>94</v>
      </c>
      <c r="S38" s="1122">
        <v>0</v>
      </c>
      <c r="T38" s="1122">
        <v>0</v>
      </c>
      <c r="U38" s="1589">
        <v>4151</v>
      </c>
      <c r="V38" s="1124"/>
    </row>
    <row r="39" spans="1:22" s="709" customFormat="1" ht="17.25" customHeight="1">
      <c r="A39" s="1119" t="s">
        <v>24</v>
      </c>
      <c r="B39" s="1120"/>
      <c r="C39" s="1120"/>
      <c r="D39" s="1125">
        <v>1511</v>
      </c>
      <c r="E39" s="1122">
        <v>681</v>
      </c>
      <c r="F39" s="1122">
        <v>259</v>
      </c>
      <c r="G39" s="1122">
        <v>0</v>
      </c>
      <c r="H39" s="1122">
        <v>0</v>
      </c>
      <c r="I39" s="1123">
        <v>2451</v>
      </c>
      <c r="J39" s="1125">
        <v>1511</v>
      </c>
      <c r="K39" s="1122">
        <v>686</v>
      </c>
      <c r="L39" s="1122">
        <v>285</v>
      </c>
      <c r="M39" s="1122">
        <v>0</v>
      </c>
      <c r="N39" s="1122">
        <v>0</v>
      </c>
      <c r="O39" s="1664">
        <v>2482</v>
      </c>
      <c r="P39" s="1125">
        <v>1467</v>
      </c>
      <c r="Q39" s="1122">
        <v>652</v>
      </c>
      <c r="R39" s="1122">
        <v>283</v>
      </c>
      <c r="S39" s="1122">
        <v>0</v>
      </c>
      <c r="T39" s="1122">
        <v>0</v>
      </c>
      <c r="U39" s="1589">
        <v>2402</v>
      </c>
      <c r="V39" s="1124"/>
    </row>
    <row r="40" spans="1:22" s="709" customFormat="1" ht="17.25" customHeight="1">
      <c r="A40" s="1119" t="s">
        <v>354</v>
      </c>
      <c r="B40" s="1120"/>
      <c r="C40" s="1120"/>
      <c r="D40" s="1125">
        <v>22259</v>
      </c>
      <c r="E40" s="1122">
        <v>1829</v>
      </c>
      <c r="F40" s="1122">
        <v>919</v>
      </c>
      <c r="G40" s="1122">
        <v>76261</v>
      </c>
      <c r="H40" s="1122">
        <v>774</v>
      </c>
      <c r="I40" s="1123">
        <v>102042</v>
      </c>
      <c r="J40" s="1125">
        <v>22090</v>
      </c>
      <c r="K40" s="1122">
        <v>1440</v>
      </c>
      <c r="L40" s="1122">
        <v>865</v>
      </c>
      <c r="M40" s="1122">
        <v>66450</v>
      </c>
      <c r="N40" s="1122">
        <v>679</v>
      </c>
      <c r="O40" s="1664">
        <v>91524</v>
      </c>
      <c r="P40" s="1125">
        <v>23136</v>
      </c>
      <c r="Q40" s="1122">
        <v>1311</v>
      </c>
      <c r="R40" s="1122">
        <v>751</v>
      </c>
      <c r="S40" s="1122">
        <v>75497</v>
      </c>
      <c r="T40" s="1122">
        <v>775</v>
      </c>
      <c r="U40" s="1589">
        <v>101470</v>
      </c>
      <c r="V40" s="1124"/>
    </row>
    <row r="41" spans="1:22" s="709" customFormat="1" ht="20.100000000000001" customHeight="1">
      <c r="A41" s="1126" t="s">
        <v>785</v>
      </c>
      <c r="B41" s="1120"/>
      <c r="C41" s="1120"/>
      <c r="D41" s="1125">
        <v>7942</v>
      </c>
      <c r="E41" s="1122">
        <v>898</v>
      </c>
      <c r="F41" s="1122">
        <v>34</v>
      </c>
      <c r="G41" s="1122">
        <v>59</v>
      </c>
      <c r="H41" s="1122">
        <v>0</v>
      </c>
      <c r="I41" s="1123">
        <v>8933</v>
      </c>
      <c r="J41" s="1125">
        <v>7746</v>
      </c>
      <c r="K41" s="1122">
        <v>814</v>
      </c>
      <c r="L41" s="1122">
        <v>29</v>
      </c>
      <c r="M41" s="1122">
        <v>61</v>
      </c>
      <c r="N41" s="1122">
        <v>0</v>
      </c>
      <c r="O41" s="1664">
        <v>8650</v>
      </c>
      <c r="P41" s="1125">
        <v>7669</v>
      </c>
      <c r="Q41" s="1122">
        <v>697</v>
      </c>
      <c r="R41" s="1122">
        <v>27</v>
      </c>
      <c r="S41" s="1122">
        <v>72</v>
      </c>
      <c r="T41" s="1122">
        <v>0</v>
      </c>
      <c r="U41" s="1589">
        <v>8465</v>
      </c>
      <c r="V41" s="1124"/>
    </row>
    <row r="42" spans="1:22" s="709" customFormat="1" ht="17.25" customHeight="1">
      <c r="A42" s="1119" t="s">
        <v>355</v>
      </c>
      <c r="B42" s="1120"/>
      <c r="C42" s="1120"/>
      <c r="D42" s="1125">
        <v>1220</v>
      </c>
      <c r="E42" s="1122">
        <v>771</v>
      </c>
      <c r="F42" s="1122">
        <v>303</v>
      </c>
      <c r="G42" s="1122">
        <v>0</v>
      </c>
      <c r="H42" s="1122">
        <v>2</v>
      </c>
      <c r="I42" s="1123">
        <v>2296</v>
      </c>
      <c r="J42" s="1125">
        <v>1174</v>
      </c>
      <c r="K42" s="1122">
        <v>721</v>
      </c>
      <c r="L42" s="1122">
        <v>320</v>
      </c>
      <c r="M42" s="1122">
        <v>0</v>
      </c>
      <c r="N42" s="1122">
        <v>0</v>
      </c>
      <c r="O42" s="1664">
        <v>2215</v>
      </c>
      <c r="P42" s="1125">
        <v>1137</v>
      </c>
      <c r="Q42" s="1122">
        <v>730</v>
      </c>
      <c r="R42" s="1122">
        <v>330</v>
      </c>
      <c r="S42" s="1122">
        <v>0</v>
      </c>
      <c r="T42" s="1122">
        <v>0</v>
      </c>
      <c r="U42" s="1589">
        <v>2197</v>
      </c>
      <c r="V42" s="1124"/>
    </row>
    <row r="43" spans="1:22" s="709" customFormat="1" ht="17.25" customHeight="1">
      <c r="A43" s="1127" t="s">
        <v>356</v>
      </c>
      <c r="B43" s="1120"/>
      <c r="C43" s="1120"/>
      <c r="D43" s="1125">
        <v>2545</v>
      </c>
      <c r="E43" s="1122">
        <v>1290</v>
      </c>
      <c r="F43" s="1122">
        <v>7</v>
      </c>
      <c r="G43" s="1122">
        <v>5</v>
      </c>
      <c r="H43" s="1122">
        <v>0</v>
      </c>
      <c r="I43" s="1123">
        <v>3847</v>
      </c>
      <c r="J43" s="1125">
        <v>2473</v>
      </c>
      <c r="K43" s="1122">
        <v>1325</v>
      </c>
      <c r="L43" s="1122">
        <v>7</v>
      </c>
      <c r="M43" s="1122">
        <v>8</v>
      </c>
      <c r="N43" s="1122">
        <v>0</v>
      </c>
      <c r="O43" s="1664">
        <v>3813</v>
      </c>
      <c r="P43" s="1125">
        <v>2524</v>
      </c>
      <c r="Q43" s="1122">
        <v>1224</v>
      </c>
      <c r="R43" s="1122">
        <v>7</v>
      </c>
      <c r="S43" s="1122">
        <v>0</v>
      </c>
      <c r="T43" s="1122">
        <v>0</v>
      </c>
      <c r="U43" s="1589">
        <v>3755</v>
      </c>
      <c r="V43" s="1124"/>
    </row>
    <row r="44" spans="1:22" s="709" customFormat="1" ht="17.25" customHeight="1">
      <c r="A44" s="1127" t="s">
        <v>357</v>
      </c>
      <c r="B44" s="1120"/>
      <c r="C44" s="1120"/>
      <c r="D44" s="1125">
        <v>4511</v>
      </c>
      <c r="E44" s="1122">
        <v>1106</v>
      </c>
      <c r="F44" s="1122">
        <v>275</v>
      </c>
      <c r="G44" s="1122">
        <v>7</v>
      </c>
      <c r="H44" s="1122">
        <v>0</v>
      </c>
      <c r="I44" s="1123">
        <v>5899</v>
      </c>
      <c r="J44" s="1125">
        <v>4485</v>
      </c>
      <c r="K44" s="1122">
        <v>1193</v>
      </c>
      <c r="L44" s="1122">
        <v>294</v>
      </c>
      <c r="M44" s="1122">
        <v>3</v>
      </c>
      <c r="N44" s="1122">
        <v>0</v>
      </c>
      <c r="O44" s="1664">
        <v>5975</v>
      </c>
      <c r="P44" s="1125">
        <v>4336</v>
      </c>
      <c r="Q44" s="1122">
        <v>1056</v>
      </c>
      <c r="R44" s="1122">
        <v>220</v>
      </c>
      <c r="S44" s="1122">
        <v>0</v>
      </c>
      <c r="T44" s="1122">
        <v>0</v>
      </c>
      <c r="U44" s="1589">
        <v>5612</v>
      </c>
      <c r="V44" s="1124"/>
    </row>
    <row r="45" spans="1:22" s="709" customFormat="1" ht="17.25" customHeight="1">
      <c r="A45" s="1127" t="s">
        <v>39</v>
      </c>
      <c r="B45" s="1120"/>
      <c r="C45" s="1120"/>
      <c r="D45" s="1125">
        <v>5024</v>
      </c>
      <c r="E45" s="1122">
        <v>1471</v>
      </c>
      <c r="F45" s="1122">
        <v>17</v>
      </c>
      <c r="G45" s="1122">
        <v>16587</v>
      </c>
      <c r="H45" s="1122">
        <v>0</v>
      </c>
      <c r="I45" s="1123">
        <v>23099</v>
      </c>
      <c r="J45" s="1125">
        <v>4715</v>
      </c>
      <c r="K45" s="1122">
        <v>1287</v>
      </c>
      <c r="L45" s="1122">
        <v>23</v>
      </c>
      <c r="M45" s="1122">
        <v>14716</v>
      </c>
      <c r="N45" s="1122">
        <v>0</v>
      </c>
      <c r="O45" s="1664">
        <v>20741</v>
      </c>
      <c r="P45" s="1125">
        <v>4657</v>
      </c>
      <c r="Q45" s="1122">
        <v>1170</v>
      </c>
      <c r="R45" s="1122">
        <v>17</v>
      </c>
      <c r="S45" s="1122">
        <v>4525</v>
      </c>
      <c r="T45" s="1122">
        <v>0</v>
      </c>
      <c r="U45" s="1589">
        <v>10369</v>
      </c>
      <c r="V45" s="1124"/>
    </row>
    <row r="46" spans="1:22" s="709" customFormat="1" ht="17.25" customHeight="1">
      <c r="A46" s="1127" t="s">
        <v>8</v>
      </c>
      <c r="B46" s="1120"/>
      <c r="C46" s="1120"/>
      <c r="D46" s="1128">
        <v>2032</v>
      </c>
      <c r="E46" s="1129">
        <v>0</v>
      </c>
      <c r="F46" s="1129">
        <v>648</v>
      </c>
      <c r="G46" s="1129">
        <v>719</v>
      </c>
      <c r="H46" s="1129">
        <v>0</v>
      </c>
      <c r="I46" s="1130">
        <v>3399</v>
      </c>
      <c r="J46" s="1128">
        <v>2350</v>
      </c>
      <c r="K46" s="1129">
        <v>19</v>
      </c>
      <c r="L46" s="1129">
        <v>621</v>
      </c>
      <c r="M46" s="1129">
        <v>557</v>
      </c>
      <c r="N46" s="1129">
        <v>0</v>
      </c>
      <c r="O46" s="1231">
        <v>3547</v>
      </c>
      <c r="P46" s="1128">
        <v>2394</v>
      </c>
      <c r="Q46" s="1129">
        <v>149</v>
      </c>
      <c r="R46" s="1129">
        <v>652</v>
      </c>
      <c r="S46" s="1129">
        <v>0</v>
      </c>
      <c r="T46" s="1129">
        <v>0</v>
      </c>
      <c r="U46" s="1231">
        <v>3195</v>
      </c>
      <c r="V46" s="1124"/>
    </row>
    <row r="47" spans="1:22" s="709" customFormat="1" ht="20.100000000000001" customHeight="1" thickBot="1">
      <c r="A47" s="1590" t="s">
        <v>786</v>
      </c>
      <c r="B47" s="1131"/>
      <c r="C47" s="1132"/>
      <c r="D47" s="1133">
        <v>68616</v>
      </c>
      <c r="E47" s="1134">
        <v>19751</v>
      </c>
      <c r="F47" s="1134">
        <v>3652</v>
      </c>
      <c r="G47" s="1134">
        <v>93689</v>
      </c>
      <c r="H47" s="1134">
        <v>776</v>
      </c>
      <c r="I47" s="1135">
        <v>186484</v>
      </c>
      <c r="J47" s="1133">
        <v>68098</v>
      </c>
      <c r="K47" s="1134">
        <v>18291</v>
      </c>
      <c r="L47" s="1134">
        <v>3634</v>
      </c>
      <c r="M47" s="1134">
        <v>81812</v>
      </c>
      <c r="N47" s="1134">
        <v>679</v>
      </c>
      <c r="O47" s="1135">
        <v>172514</v>
      </c>
      <c r="P47" s="1133">
        <v>69091</v>
      </c>
      <c r="Q47" s="1134">
        <v>17315</v>
      </c>
      <c r="R47" s="1134">
        <v>3490</v>
      </c>
      <c r="S47" s="1134">
        <v>80094</v>
      </c>
      <c r="T47" s="1134">
        <v>775</v>
      </c>
      <c r="U47" s="1135">
        <v>170765</v>
      </c>
      <c r="V47" s="1124"/>
    </row>
    <row r="48" spans="1:22" s="709" customFormat="1" ht="17.25" customHeight="1">
      <c r="A48" s="1141"/>
      <c r="B48" s="1141"/>
      <c r="C48" s="1141"/>
      <c r="D48" s="1120"/>
      <c r="E48" s="1142"/>
      <c r="F48" s="1142"/>
      <c r="G48" s="1142"/>
      <c r="H48" s="1124"/>
      <c r="I48" s="1124"/>
      <c r="J48" s="1120"/>
      <c r="K48" s="1142"/>
      <c r="L48" s="1142"/>
      <c r="M48" s="1142"/>
      <c r="N48" s="1124"/>
      <c r="O48" s="1124"/>
      <c r="P48" s="1120"/>
      <c r="Q48" s="1142"/>
      <c r="R48" s="1142"/>
      <c r="S48" s="1142"/>
      <c r="T48" s="1124"/>
      <c r="U48" s="1124"/>
      <c r="V48" s="1124"/>
    </row>
    <row r="49" spans="1:22" s="709" customFormat="1" ht="17.25" customHeight="1">
      <c r="A49" s="1154" t="s">
        <v>606</v>
      </c>
      <c r="B49" s="1154"/>
      <c r="C49" s="1233"/>
      <c r="D49" s="1233"/>
      <c r="E49" s="1233"/>
      <c r="F49" s="1233"/>
      <c r="G49" s="1234"/>
      <c r="H49" s="1234"/>
      <c r="I49" s="1234"/>
      <c r="J49" s="1233"/>
      <c r="K49" s="1233"/>
      <c r="L49" s="1233"/>
      <c r="M49" s="1124"/>
      <c r="N49" s="1124"/>
      <c r="O49" s="1124"/>
      <c r="P49" s="1143"/>
      <c r="Q49" s="1143"/>
      <c r="R49" s="1143"/>
      <c r="S49" s="1124"/>
      <c r="T49" s="1124"/>
      <c r="U49" s="1124"/>
      <c r="V49" s="1124"/>
    </row>
    <row r="50" spans="1:22" s="710" customFormat="1" ht="17.25" customHeight="1">
      <c r="A50" s="1154" t="s">
        <v>793</v>
      </c>
      <c r="B50" s="1154"/>
      <c r="C50" s="1233"/>
      <c r="D50" s="1233"/>
      <c r="E50" s="1233"/>
      <c r="F50" s="1233"/>
      <c r="G50" s="1235"/>
      <c r="H50" s="1235"/>
      <c r="I50" s="1235"/>
      <c r="J50" s="1233"/>
      <c r="K50" s="1233"/>
      <c r="L50" s="1233"/>
      <c r="M50" s="1120"/>
      <c r="N50" s="1120"/>
      <c r="O50" s="1120"/>
      <c r="P50" s="1143"/>
      <c r="Q50" s="1143"/>
      <c r="R50" s="1143"/>
      <c r="S50" s="1120"/>
      <c r="T50" s="1120"/>
      <c r="U50" s="1120"/>
      <c r="V50" s="1120"/>
    </row>
    <row r="51" spans="1:22" s="710" customFormat="1" ht="17.25" customHeight="1">
      <c r="A51" s="1451" t="s">
        <v>841</v>
      </c>
      <c r="B51" s="1154"/>
      <c r="C51" s="1233"/>
      <c r="D51" s="1233"/>
      <c r="E51" s="1233"/>
      <c r="F51" s="1233"/>
      <c r="G51" s="1236"/>
      <c r="H51" s="1235"/>
      <c r="I51" s="1235"/>
      <c r="J51" s="1233"/>
      <c r="K51" s="1233"/>
      <c r="L51" s="1233"/>
      <c r="M51" s="1144"/>
      <c r="N51" s="1120"/>
      <c r="O51" s="1120"/>
      <c r="P51" s="1143"/>
      <c r="Q51" s="1143"/>
      <c r="R51" s="1143"/>
      <c r="S51" s="1144"/>
      <c r="T51" s="1120"/>
      <c r="U51" s="1120"/>
      <c r="V51" s="1120"/>
    </row>
    <row r="52" spans="1:22" s="710" customFormat="1" ht="17.25" customHeight="1">
      <c r="A52" s="1154" t="s">
        <v>783</v>
      </c>
      <c r="B52" s="1143"/>
      <c r="C52" s="1143"/>
      <c r="D52" s="1143"/>
      <c r="E52" s="1143"/>
      <c r="F52" s="1143"/>
      <c r="G52" s="1144"/>
      <c r="H52" s="1120"/>
      <c r="I52" s="1120"/>
      <c r="J52" s="1143"/>
      <c r="K52" s="1143"/>
      <c r="L52" s="1143"/>
      <c r="M52" s="1144"/>
      <c r="N52" s="1120"/>
      <c r="O52" s="1120"/>
      <c r="P52" s="1143"/>
      <c r="Q52" s="1143"/>
      <c r="R52" s="1143"/>
      <c r="S52" s="1144"/>
      <c r="T52" s="1120"/>
      <c r="U52" s="1120"/>
      <c r="V52" s="1120"/>
    </row>
    <row r="53" spans="1:22" s="710" customFormat="1" ht="17.25" customHeight="1">
      <c r="A53" s="1120"/>
      <c r="B53" s="1143"/>
      <c r="C53" s="1143"/>
      <c r="D53" s="1143"/>
      <c r="E53" s="1143"/>
      <c r="F53" s="1143"/>
      <c r="G53" s="1144"/>
      <c r="H53" s="1120"/>
      <c r="I53" s="1120"/>
      <c r="J53" s="1143"/>
      <c r="K53" s="1143"/>
      <c r="L53" s="1143"/>
      <c r="M53" s="1144"/>
      <c r="N53" s="1120"/>
      <c r="O53" s="1120"/>
      <c r="P53" s="1143"/>
      <c r="Q53" s="1143"/>
      <c r="R53" s="1143"/>
      <c r="S53" s="1144"/>
      <c r="T53" s="1120"/>
      <c r="U53" s="1120"/>
      <c r="V53" s="1120"/>
    </row>
    <row r="54" spans="1:22" ht="17.25" customHeight="1">
      <c r="A54" s="1115"/>
      <c r="B54" s="1143"/>
      <c r="C54" s="1143"/>
      <c r="D54" s="1143"/>
      <c r="E54" s="1143"/>
      <c r="F54" s="1143"/>
      <c r="G54" s="1115"/>
      <c r="H54" s="1115"/>
      <c r="I54" s="1115"/>
      <c r="J54" s="1143"/>
      <c r="K54" s="1143"/>
      <c r="L54" s="1143"/>
      <c r="M54" s="1115"/>
      <c r="N54" s="1115"/>
      <c r="O54" s="1115"/>
      <c r="P54" s="1143"/>
      <c r="Q54" s="1143"/>
      <c r="R54" s="1143"/>
      <c r="S54" s="1115"/>
      <c r="T54" s="1115"/>
      <c r="U54" s="1115"/>
      <c r="V54" s="1115"/>
    </row>
    <row r="55" spans="1:22" ht="17.25" customHeight="1">
      <c r="A55" s="1115"/>
      <c r="B55" s="1115"/>
      <c r="C55" s="1115"/>
      <c r="D55" s="1115"/>
      <c r="E55" s="1124"/>
      <c r="F55" s="1124"/>
      <c r="G55" s="1115"/>
      <c r="H55" s="1115"/>
      <c r="I55" s="1115"/>
      <c r="J55" s="1115"/>
      <c r="K55" s="1124"/>
      <c r="L55" s="1124"/>
      <c r="M55" s="1115"/>
      <c r="N55" s="1115"/>
      <c r="O55" s="1115"/>
      <c r="P55" s="1115"/>
      <c r="Q55" s="1124"/>
      <c r="R55" s="1124"/>
      <c r="S55" s="1115"/>
      <c r="T55" s="1115"/>
      <c r="U55" s="1115"/>
      <c r="V55" s="1115"/>
    </row>
    <row r="56" spans="1:22" ht="17.25" customHeight="1">
      <c r="A56" s="1115"/>
      <c r="B56" s="1115"/>
      <c r="C56" s="1115"/>
      <c r="D56" s="1115"/>
      <c r="E56" s="1124"/>
      <c r="F56" s="1124"/>
      <c r="G56" s="1115"/>
      <c r="H56" s="1115"/>
      <c r="I56" s="1115"/>
      <c r="J56" s="1115"/>
      <c r="K56" s="1124"/>
      <c r="L56" s="1124"/>
      <c r="M56" s="1115"/>
      <c r="N56" s="1115"/>
      <c r="O56" s="1115"/>
      <c r="P56" s="1115"/>
      <c r="Q56" s="1124"/>
      <c r="R56" s="1124"/>
      <c r="S56" s="1115"/>
      <c r="T56" s="1115"/>
      <c r="U56" s="1115"/>
      <c r="V56" s="1115"/>
    </row>
    <row r="57" spans="1:22" ht="17.25" customHeight="1">
      <c r="A57" s="1115"/>
      <c r="B57" s="1115"/>
      <c r="C57" s="1115"/>
      <c r="D57" s="1115"/>
      <c r="E57" s="1124"/>
      <c r="F57" s="1124"/>
      <c r="G57" s="1115"/>
      <c r="H57" s="1115"/>
      <c r="I57" s="1115"/>
      <c r="J57" s="1115"/>
      <c r="K57" s="1124"/>
      <c r="L57" s="1124"/>
      <c r="M57" s="1115"/>
      <c r="N57" s="1115"/>
      <c r="O57" s="1115"/>
      <c r="P57" s="1115"/>
      <c r="Q57" s="1124"/>
      <c r="R57" s="1124"/>
      <c r="S57" s="1115"/>
      <c r="T57" s="1115"/>
      <c r="U57" s="1115"/>
      <c r="V57" s="1115"/>
    </row>
    <row r="58" spans="1:22" ht="17.25" customHeight="1">
      <c r="A58" s="1115"/>
      <c r="B58" s="1115"/>
      <c r="C58" s="1115"/>
      <c r="D58" s="1115"/>
      <c r="E58" s="1124"/>
      <c r="F58" s="1124"/>
      <c r="G58" s="1115"/>
      <c r="H58" s="1115"/>
      <c r="I58" s="1115"/>
      <c r="J58" s="1115"/>
      <c r="K58" s="1124"/>
      <c r="L58" s="1124"/>
      <c r="M58" s="1115"/>
      <c r="N58" s="1115"/>
      <c r="O58" s="1115"/>
      <c r="P58" s="1115"/>
      <c r="Q58" s="1124"/>
      <c r="R58" s="1124"/>
      <c r="S58" s="1115"/>
      <c r="T58" s="1115"/>
      <c r="U58" s="1115"/>
      <c r="V58" s="1115"/>
    </row>
    <row r="59" spans="1:22" ht="17.25" customHeight="1">
      <c r="A59" s="1115"/>
      <c r="B59" s="1115"/>
      <c r="C59" s="1115"/>
      <c r="D59" s="1115"/>
      <c r="E59" s="1124"/>
      <c r="F59" s="1124"/>
      <c r="G59" s="1115"/>
      <c r="H59" s="1115"/>
      <c r="I59" s="1115"/>
      <c r="J59" s="1115"/>
      <c r="K59" s="1124"/>
      <c r="L59" s="1124"/>
      <c r="M59" s="1115"/>
      <c r="N59" s="1115"/>
      <c r="O59" s="1115"/>
      <c r="P59" s="1115"/>
      <c r="Q59" s="1124"/>
      <c r="R59" s="1124"/>
      <c r="S59" s="1115"/>
      <c r="T59" s="1115"/>
      <c r="U59" s="1115"/>
      <c r="V59" s="1115"/>
    </row>
    <row r="60" spans="1:22" ht="17.25" customHeight="1">
      <c r="A60" s="1115"/>
      <c r="B60" s="1115"/>
      <c r="C60" s="1115"/>
      <c r="D60" s="1115"/>
      <c r="E60" s="1124"/>
      <c r="F60" s="1124"/>
      <c r="G60" s="1115"/>
      <c r="H60" s="1115"/>
      <c r="I60" s="1115"/>
      <c r="J60" s="1115"/>
      <c r="K60" s="1124"/>
      <c r="L60" s="1124"/>
      <c r="M60" s="1115"/>
      <c r="N60" s="1115"/>
      <c r="O60" s="1115"/>
      <c r="P60" s="1115"/>
      <c r="Q60" s="1124"/>
      <c r="R60" s="1124"/>
      <c r="S60" s="1115"/>
      <c r="T60" s="1115"/>
      <c r="U60" s="1115"/>
      <c r="V60" s="1115"/>
    </row>
    <row r="61" spans="1:22" ht="17.25" customHeight="1">
      <c r="A61" s="1115"/>
      <c r="B61" s="1115"/>
      <c r="C61" s="1115"/>
      <c r="D61" s="1115"/>
      <c r="E61" s="1124"/>
      <c r="F61" s="1124"/>
      <c r="G61" s="1115"/>
      <c r="H61" s="1115"/>
      <c r="I61" s="1115"/>
      <c r="J61" s="1115"/>
      <c r="K61" s="1124"/>
      <c r="L61" s="1124"/>
      <c r="M61" s="1115"/>
      <c r="N61" s="1115"/>
      <c r="O61" s="1115"/>
      <c r="P61" s="1115"/>
      <c r="Q61" s="1124"/>
      <c r="R61" s="1124"/>
      <c r="S61" s="1115"/>
      <c r="T61" s="1115"/>
      <c r="U61" s="1115"/>
      <c r="V61" s="1115"/>
    </row>
    <row r="62" spans="1:22" ht="17.25" customHeight="1">
      <c r="A62" s="1115"/>
      <c r="B62" s="1115"/>
      <c r="C62" s="1115"/>
      <c r="D62" s="1115"/>
      <c r="E62" s="1124"/>
      <c r="F62" s="1124"/>
      <c r="G62" s="1115"/>
      <c r="H62" s="1115"/>
      <c r="I62" s="1115"/>
      <c r="J62" s="1115"/>
      <c r="K62" s="1124"/>
      <c r="L62" s="1124"/>
      <c r="M62" s="1115"/>
      <c r="N62" s="1115"/>
      <c r="O62" s="1115"/>
      <c r="P62" s="1115"/>
      <c r="Q62" s="1124"/>
      <c r="R62" s="1124"/>
      <c r="S62" s="1115"/>
      <c r="T62" s="1115"/>
      <c r="U62" s="1115"/>
      <c r="V62" s="1115"/>
    </row>
    <row r="63" spans="1:22" ht="17.25" customHeight="1">
      <c r="A63" s="1115"/>
      <c r="B63" s="1115"/>
      <c r="C63" s="1115"/>
      <c r="D63" s="1115"/>
      <c r="E63" s="1124"/>
      <c r="F63" s="1124"/>
      <c r="G63" s="1115"/>
      <c r="H63" s="1115"/>
      <c r="I63" s="1115"/>
      <c r="J63" s="1115"/>
      <c r="K63" s="1124"/>
      <c r="L63" s="1124"/>
      <c r="M63" s="1115"/>
      <c r="N63" s="1115"/>
      <c r="O63" s="1115"/>
      <c r="P63" s="1115"/>
      <c r="Q63" s="1124"/>
      <c r="R63" s="1124"/>
      <c r="S63" s="1115"/>
      <c r="T63" s="1115"/>
      <c r="U63" s="1115"/>
      <c r="V63" s="1115"/>
    </row>
    <row r="64" spans="1:22" ht="17.25" customHeight="1">
      <c r="A64" s="1115"/>
      <c r="B64" s="1115"/>
      <c r="C64" s="1115"/>
      <c r="D64" s="1115"/>
      <c r="E64" s="1124"/>
      <c r="F64" s="1124"/>
      <c r="G64" s="1115"/>
      <c r="H64" s="1115"/>
      <c r="I64" s="1115"/>
      <c r="J64" s="1115"/>
      <c r="K64" s="1124"/>
      <c r="L64" s="1124"/>
      <c r="M64" s="1115"/>
      <c r="N64" s="1115"/>
      <c r="O64" s="1115"/>
      <c r="P64" s="1115"/>
      <c r="Q64" s="1124"/>
      <c r="R64" s="1124"/>
      <c r="S64" s="1115"/>
      <c r="T64" s="1115"/>
      <c r="U64" s="1115"/>
      <c r="V64" s="1115"/>
    </row>
    <row r="65" spans="1:22" ht="17.25" customHeight="1">
      <c r="A65" s="1115"/>
      <c r="B65" s="1115"/>
      <c r="C65" s="1115"/>
      <c r="D65" s="1115"/>
      <c r="E65" s="1124"/>
      <c r="F65" s="1124"/>
      <c r="G65" s="1115"/>
      <c r="H65" s="1115"/>
      <c r="I65" s="1115"/>
      <c r="J65" s="1115"/>
      <c r="K65" s="1124"/>
      <c r="L65" s="1124"/>
      <c r="M65" s="1115"/>
      <c r="N65" s="1115"/>
      <c r="O65" s="1115"/>
      <c r="P65" s="1115"/>
      <c r="Q65" s="1124"/>
      <c r="R65" s="1124"/>
      <c r="S65" s="1115"/>
      <c r="T65" s="1115"/>
      <c r="U65" s="1115"/>
      <c r="V65" s="1115"/>
    </row>
    <row r="66" spans="1:22" ht="17.25" customHeight="1">
      <c r="A66" s="1115"/>
      <c r="B66" s="1115"/>
      <c r="C66" s="1115"/>
      <c r="D66" s="1115"/>
      <c r="E66" s="1124"/>
      <c r="F66" s="1124"/>
      <c r="G66" s="1115"/>
      <c r="H66" s="1115"/>
      <c r="I66" s="1115"/>
      <c r="J66" s="1115"/>
      <c r="K66" s="1124"/>
      <c r="L66" s="1124"/>
      <c r="M66" s="1115"/>
      <c r="N66" s="1115"/>
      <c r="O66" s="1115"/>
      <c r="P66" s="1115"/>
      <c r="Q66" s="1124"/>
      <c r="R66" s="1124"/>
      <c r="S66" s="1115"/>
      <c r="T66" s="1115"/>
      <c r="U66" s="1115"/>
      <c r="V66" s="1115"/>
    </row>
    <row r="67" spans="1:22" ht="17.25" customHeight="1">
      <c r="A67" s="1115"/>
      <c r="B67" s="1115"/>
      <c r="C67" s="1115"/>
      <c r="D67" s="1115"/>
      <c r="E67" s="1124"/>
      <c r="F67" s="1124"/>
      <c r="G67" s="1115"/>
      <c r="H67" s="1115"/>
      <c r="I67" s="1115"/>
      <c r="J67" s="1115"/>
      <c r="K67" s="1124"/>
      <c r="L67" s="1124"/>
      <c r="M67" s="1115"/>
      <c r="N67" s="1115"/>
      <c r="O67" s="1115"/>
      <c r="P67" s="1115"/>
      <c r="Q67" s="1124"/>
      <c r="R67" s="1124"/>
      <c r="S67" s="1115"/>
      <c r="T67" s="1115"/>
      <c r="U67" s="1115"/>
      <c r="V67" s="1115"/>
    </row>
    <row r="68" spans="1:22" ht="17.25" customHeight="1">
      <c r="A68" s="1115"/>
      <c r="B68" s="1115"/>
      <c r="C68" s="1115"/>
      <c r="D68" s="1115"/>
      <c r="E68" s="1124"/>
      <c r="F68" s="1124"/>
      <c r="G68" s="1115"/>
      <c r="H68" s="1115"/>
      <c r="I68" s="1115"/>
      <c r="J68" s="1115"/>
      <c r="K68" s="1124"/>
      <c r="L68" s="1124"/>
      <c r="M68" s="1115"/>
      <c r="N68" s="1115"/>
      <c r="O68" s="1115"/>
      <c r="P68" s="1115"/>
      <c r="Q68" s="1124"/>
      <c r="R68" s="1124"/>
      <c r="S68" s="1115"/>
      <c r="T68" s="1115"/>
      <c r="U68" s="1115"/>
      <c r="V68" s="1115"/>
    </row>
    <row r="69" spans="1:22" ht="17.25" customHeight="1">
      <c r="A69" s="1115"/>
      <c r="B69" s="1115"/>
      <c r="C69" s="1115"/>
      <c r="D69" s="1115"/>
      <c r="E69" s="1124"/>
      <c r="F69" s="1124"/>
      <c r="G69" s="1115"/>
      <c r="H69" s="1115"/>
      <c r="I69" s="1115"/>
      <c r="J69" s="1115"/>
      <c r="K69" s="1124"/>
      <c r="L69" s="1124"/>
      <c r="M69" s="1115"/>
      <c r="N69" s="1115"/>
      <c r="O69" s="1115"/>
      <c r="P69" s="1115"/>
      <c r="Q69" s="1124"/>
      <c r="R69" s="1124"/>
      <c r="S69" s="1115"/>
      <c r="T69" s="1115"/>
      <c r="U69" s="1115"/>
      <c r="V69" s="1115"/>
    </row>
    <row r="70" spans="1:22" ht="17.25" customHeight="1">
      <c r="A70" s="1115"/>
      <c r="B70" s="1115"/>
      <c r="C70" s="1115"/>
      <c r="D70" s="1115"/>
      <c r="E70" s="1124"/>
      <c r="F70" s="1124"/>
      <c r="G70" s="1115"/>
      <c r="H70" s="1115"/>
      <c r="I70" s="1115"/>
      <c r="J70" s="1115"/>
      <c r="K70" s="1124"/>
      <c r="L70" s="1124"/>
      <c r="M70" s="1115"/>
      <c r="N70" s="1115"/>
      <c r="O70" s="1115"/>
      <c r="P70" s="1115"/>
      <c r="Q70" s="1124"/>
      <c r="R70" s="1124"/>
      <c r="S70" s="1115"/>
      <c r="T70" s="1115"/>
      <c r="U70" s="1115"/>
      <c r="V70" s="1115"/>
    </row>
    <row r="71" spans="1:22" ht="17.25" customHeight="1">
      <c r="A71" s="1115"/>
      <c r="B71" s="1115"/>
      <c r="C71" s="1115"/>
      <c r="D71" s="1115"/>
      <c r="E71" s="1124"/>
      <c r="F71" s="1124"/>
      <c r="G71" s="1115"/>
      <c r="H71" s="1115"/>
      <c r="I71" s="1115"/>
      <c r="J71" s="1115"/>
      <c r="K71" s="1124"/>
      <c r="L71" s="1124"/>
      <c r="M71" s="1115"/>
      <c r="N71" s="1115"/>
      <c r="O71" s="1115"/>
      <c r="P71" s="1115"/>
      <c r="Q71" s="1124"/>
      <c r="R71" s="1124"/>
      <c r="S71" s="1115"/>
      <c r="T71" s="1115"/>
      <c r="U71" s="1115"/>
      <c r="V71" s="1115"/>
    </row>
    <row r="72" spans="1:22">
      <c r="A72" s="1115"/>
      <c r="B72" s="1115"/>
      <c r="C72" s="1115"/>
      <c r="D72" s="1115"/>
      <c r="E72" s="1124"/>
      <c r="F72" s="1124"/>
      <c r="G72" s="1115"/>
      <c r="H72" s="1115"/>
      <c r="I72" s="1115"/>
      <c r="J72" s="1115"/>
      <c r="K72" s="1124"/>
      <c r="L72" s="1124"/>
      <c r="M72" s="1115"/>
      <c r="N72" s="1115"/>
      <c r="O72" s="1115"/>
      <c r="P72" s="1115"/>
      <c r="Q72" s="1124"/>
      <c r="R72" s="1124"/>
      <c r="S72" s="1115"/>
      <c r="T72" s="1115"/>
      <c r="U72" s="1115"/>
      <c r="V72" s="1115"/>
    </row>
    <row r="73" spans="1:22">
      <c r="A73" s="1115"/>
      <c r="B73" s="1115"/>
      <c r="C73" s="1115"/>
      <c r="D73" s="1115"/>
      <c r="E73" s="1124"/>
      <c r="F73" s="1124"/>
      <c r="G73" s="1115"/>
      <c r="H73" s="1115"/>
      <c r="I73" s="1115"/>
      <c r="J73" s="1115"/>
      <c r="K73" s="1124"/>
      <c r="L73" s="1124"/>
      <c r="M73" s="1115"/>
      <c r="N73" s="1115"/>
      <c r="O73" s="1115"/>
      <c r="P73" s="1115"/>
      <c r="Q73" s="1124"/>
      <c r="R73" s="1124"/>
      <c r="S73" s="1115"/>
      <c r="T73" s="1115"/>
      <c r="U73" s="1115"/>
      <c r="V73" s="1115"/>
    </row>
    <row r="74" spans="1:22">
      <c r="A74" s="1115"/>
      <c r="B74" s="1115"/>
      <c r="C74" s="1115"/>
      <c r="D74" s="1115"/>
      <c r="E74" s="1124"/>
      <c r="F74" s="1124"/>
      <c r="G74" s="1115"/>
      <c r="H74" s="1115"/>
      <c r="I74" s="1115"/>
      <c r="J74" s="1115"/>
      <c r="K74" s="1124"/>
      <c r="L74" s="1124"/>
      <c r="M74" s="1115"/>
      <c r="N74" s="1115"/>
      <c r="O74" s="1115"/>
      <c r="P74" s="1115"/>
      <c r="Q74" s="1124"/>
      <c r="R74" s="1124"/>
      <c r="S74" s="1115"/>
      <c r="T74" s="1115"/>
      <c r="U74" s="1115"/>
      <c r="V74" s="1115"/>
    </row>
    <row r="75" spans="1:22">
      <c r="A75" s="1115"/>
      <c r="B75" s="1115"/>
      <c r="C75" s="1115"/>
      <c r="D75" s="1115"/>
      <c r="E75" s="1124"/>
      <c r="F75" s="1124"/>
      <c r="G75" s="1115"/>
      <c r="H75" s="1115"/>
      <c r="I75" s="1115"/>
      <c r="J75" s="1115"/>
      <c r="K75" s="1124"/>
      <c r="L75" s="1124"/>
      <c r="M75" s="1115"/>
      <c r="N75" s="1115"/>
      <c r="O75" s="1115"/>
      <c r="P75" s="1115"/>
      <c r="Q75" s="1124"/>
      <c r="R75" s="1124"/>
      <c r="S75" s="1115"/>
      <c r="T75" s="1115"/>
      <c r="U75" s="1115"/>
      <c r="V75" s="1115"/>
    </row>
    <row r="76" spans="1:22">
      <c r="A76" s="1115"/>
      <c r="B76" s="1115"/>
      <c r="C76" s="1115"/>
      <c r="D76" s="1115"/>
      <c r="E76" s="1124"/>
      <c r="F76" s="1124"/>
      <c r="G76" s="1115"/>
      <c r="H76" s="1115"/>
      <c r="I76" s="1115"/>
      <c r="J76" s="1115"/>
      <c r="K76" s="1124"/>
      <c r="L76" s="1124"/>
      <c r="M76" s="1115"/>
      <c r="N76" s="1115"/>
      <c r="O76" s="1115"/>
      <c r="P76" s="1115"/>
      <c r="Q76" s="1124"/>
      <c r="R76" s="1124"/>
      <c r="S76" s="1115"/>
      <c r="T76" s="1115"/>
      <c r="U76" s="1115"/>
      <c r="V76" s="1115"/>
    </row>
    <row r="77" spans="1:22">
      <c r="A77" s="1115"/>
      <c r="B77" s="1115"/>
      <c r="C77" s="1115"/>
      <c r="D77" s="1115"/>
      <c r="E77" s="1124"/>
      <c r="F77" s="1124"/>
      <c r="G77" s="1115"/>
      <c r="H77" s="1115"/>
      <c r="I77" s="1115"/>
      <c r="J77" s="1115"/>
      <c r="K77" s="1124"/>
      <c r="L77" s="1124"/>
      <c r="M77" s="1115"/>
      <c r="N77" s="1115"/>
      <c r="O77" s="1115"/>
      <c r="P77" s="1115"/>
      <c r="Q77" s="1124"/>
      <c r="R77" s="1124"/>
      <c r="S77" s="1115"/>
      <c r="T77" s="1115"/>
      <c r="U77" s="1115"/>
      <c r="V77" s="1115"/>
    </row>
    <row r="78" spans="1:22">
      <c r="A78" s="1115"/>
      <c r="B78" s="1115"/>
      <c r="C78" s="1115"/>
      <c r="D78" s="1115"/>
      <c r="E78" s="1124"/>
      <c r="F78" s="1124"/>
      <c r="G78" s="1115"/>
      <c r="H78" s="1115"/>
      <c r="I78" s="1115"/>
      <c r="J78" s="1115"/>
      <c r="K78" s="1124"/>
      <c r="L78" s="1124"/>
      <c r="M78" s="1115"/>
      <c r="N78" s="1115"/>
      <c r="O78" s="1115"/>
      <c r="P78" s="1115"/>
      <c r="Q78" s="1124"/>
      <c r="R78" s="1124"/>
      <c r="S78" s="1115"/>
      <c r="T78" s="1115"/>
      <c r="U78" s="1115"/>
      <c r="V78" s="1115"/>
    </row>
    <row r="79" spans="1:22">
      <c r="A79" s="1115"/>
      <c r="B79" s="1115"/>
      <c r="C79" s="1115"/>
      <c r="D79" s="1115"/>
      <c r="E79" s="1124"/>
      <c r="F79" s="1124"/>
      <c r="G79" s="1115"/>
      <c r="H79" s="1115"/>
      <c r="I79" s="1115"/>
      <c r="J79" s="1115"/>
      <c r="K79" s="1124"/>
      <c r="L79" s="1124"/>
      <c r="M79" s="1115"/>
      <c r="N79" s="1115"/>
      <c r="O79" s="1115"/>
      <c r="P79" s="1115"/>
      <c r="Q79" s="1124"/>
      <c r="R79" s="1124"/>
      <c r="S79" s="1115"/>
      <c r="T79" s="1115"/>
      <c r="U79" s="1115"/>
      <c r="V79" s="1115"/>
    </row>
    <row r="80" spans="1:22">
      <c r="A80" s="1115"/>
      <c r="B80" s="1115"/>
      <c r="C80" s="1115"/>
      <c r="D80" s="1115"/>
      <c r="E80" s="1124"/>
      <c r="F80" s="1124"/>
      <c r="G80" s="1115"/>
      <c r="H80" s="1115"/>
      <c r="I80" s="1115"/>
      <c r="J80" s="1115"/>
      <c r="K80" s="1124"/>
      <c r="L80" s="1124"/>
      <c r="M80" s="1115"/>
      <c r="N80" s="1115"/>
      <c r="O80" s="1115"/>
      <c r="P80" s="1115"/>
      <c r="Q80" s="1124"/>
      <c r="R80" s="1124"/>
      <c r="S80" s="1115"/>
      <c r="T80" s="1115"/>
      <c r="U80" s="1115"/>
      <c r="V80" s="1115"/>
    </row>
    <row r="81" spans="1:22">
      <c r="A81" s="1115"/>
      <c r="B81" s="1115"/>
      <c r="C81" s="1115"/>
      <c r="D81" s="1115"/>
      <c r="E81" s="1124"/>
      <c r="F81" s="1124"/>
      <c r="G81" s="1115"/>
      <c r="H81" s="1115"/>
      <c r="I81" s="1115"/>
      <c r="J81" s="1115"/>
      <c r="K81" s="1124"/>
      <c r="L81" s="1124"/>
      <c r="M81" s="1115"/>
      <c r="N81" s="1115"/>
      <c r="O81" s="1115"/>
      <c r="P81" s="1115"/>
      <c r="Q81" s="1124"/>
      <c r="R81" s="1124"/>
      <c r="S81" s="1115"/>
      <c r="T81" s="1115"/>
      <c r="U81" s="1115"/>
      <c r="V81" s="1115"/>
    </row>
    <row r="82" spans="1:22">
      <c r="A82" s="1115"/>
      <c r="B82" s="1115"/>
      <c r="C82" s="1115"/>
      <c r="D82" s="1115"/>
      <c r="E82" s="1124"/>
      <c r="F82" s="1124"/>
      <c r="G82" s="1115"/>
      <c r="H82" s="1115"/>
      <c r="I82" s="1115"/>
      <c r="J82" s="1115"/>
      <c r="K82" s="1124"/>
      <c r="L82" s="1124"/>
      <c r="M82" s="1115"/>
      <c r="N82" s="1115"/>
      <c r="O82" s="1115"/>
      <c r="P82" s="1115"/>
      <c r="Q82" s="1124"/>
      <c r="R82" s="1124"/>
      <c r="S82" s="1115"/>
      <c r="T82" s="1115"/>
      <c r="U82" s="1115"/>
      <c r="V82" s="1115"/>
    </row>
    <row r="83" spans="1:22">
      <c r="A83" s="1115"/>
      <c r="B83" s="1115"/>
      <c r="C83" s="1115"/>
      <c r="D83" s="1115"/>
      <c r="E83" s="1124"/>
      <c r="F83" s="1124"/>
      <c r="G83" s="1115"/>
      <c r="H83" s="1115"/>
      <c r="I83" s="1115"/>
      <c r="J83" s="1115"/>
      <c r="K83" s="1124"/>
      <c r="L83" s="1124"/>
      <c r="M83" s="1115"/>
      <c r="N83" s="1115"/>
      <c r="O83" s="1115"/>
      <c r="P83" s="1115"/>
      <c r="Q83" s="1124"/>
      <c r="R83" s="1124"/>
      <c r="S83" s="1115"/>
      <c r="T83" s="1115"/>
      <c r="U83" s="1115"/>
      <c r="V83" s="1115"/>
    </row>
    <row r="84" spans="1:22">
      <c r="A84" s="1115"/>
      <c r="B84" s="1115"/>
      <c r="C84" s="1115"/>
      <c r="D84" s="1115"/>
      <c r="E84" s="1124"/>
      <c r="F84" s="1124"/>
      <c r="G84" s="1115"/>
      <c r="H84" s="1115"/>
      <c r="I84" s="1115"/>
      <c r="J84" s="1115"/>
      <c r="K84" s="1124"/>
      <c r="L84" s="1124"/>
      <c r="M84" s="1115"/>
      <c r="N84" s="1115"/>
      <c r="O84" s="1115"/>
      <c r="P84" s="1115"/>
      <c r="Q84" s="1124"/>
      <c r="R84" s="1124"/>
      <c r="S84" s="1115"/>
      <c r="T84" s="1115"/>
      <c r="U84" s="1115"/>
      <c r="V84" s="1115"/>
    </row>
    <row r="85" spans="1:22">
      <c r="A85" s="1115"/>
      <c r="B85" s="1115"/>
      <c r="C85" s="1115"/>
      <c r="D85" s="1115"/>
      <c r="E85" s="1124"/>
      <c r="F85" s="1124"/>
      <c r="G85" s="1115"/>
      <c r="H85" s="1115"/>
      <c r="I85" s="1115"/>
      <c r="J85" s="1115"/>
      <c r="K85" s="1124"/>
      <c r="L85" s="1124"/>
      <c r="M85" s="1115"/>
      <c r="N85" s="1115"/>
      <c r="O85" s="1115"/>
      <c r="P85" s="1115"/>
      <c r="Q85" s="1124"/>
      <c r="R85" s="1124"/>
      <c r="S85" s="1115"/>
      <c r="T85" s="1115"/>
      <c r="U85" s="1115"/>
      <c r="V85" s="1115"/>
    </row>
    <row r="86" spans="1:22">
      <c r="A86" s="1115"/>
      <c r="B86" s="1115"/>
      <c r="C86" s="1115"/>
      <c r="D86" s="1115"/>
      <c r="E86" s="1124"/>
      <c r="F86" s="1124"/>
      <c r="G86" s="1115"/>
      <c r="H86" s="1115"/>
      <c r="I86" s="1115"/>
      <c r="J86" s="1115"/>
      <c r="K86" s="1124"/>
      <c r="L86" s="1124"/>
      <c r="M86" s="1115"/>
      <c r="N86" s="1115"/>
      <c r="O86" s="1115"/>
      <c r="P86" s="1115"/>
      <c r="Q86" s="1124"/>
      <c r="R86" s="1124"/>
      <c r="S86" s="1115"/>
      <c r="T86" s="1115"/>
      <c r="U86" s="1115"/>
      <c r="V86" s="1115"/>
    </row>
    <row r="87" spans="1:22">
      <c r="A87" s="1115"/>
      <c r="B87" s="1115"/>
      <c r="C87" s="1115"/>
      <c r="D87" s="1115"/>
      <c r="E87" s="1124"/>
      <c r="F87" s="1124"/>
      <c r="G87" s="1115"/>
      <c r="H87" s="1115"/>
      <c r="I87" s="1115"/>
      <c r="J87" s="1115"/>
      <c r="K87" s="1124"/>
      <c r="L87" s="1124"/>
      <c r="M87" s="1115"/>
      <c r="N87" s="1115"/>
      <c r="O87" s="1115"/>
      <c r="P87" s="1115"/>
      <c r="Q87" s="1124"/>
      <c r="R87" s="1124"/>
      <c r="S87" s="1115"/>
      <c r="T87" s="1115"/>
      <c r="U87" s="1115"/>
      <c r="V87" s="1115"/>
    </row>
    <row r="88" spans="1:22">
      <c r="A88" s="1115"/>
      <c r="B88" s="1115"/>
      <c r="C88" s="1115"/>
      <c r="D88" s="1115"/>
      <c r="E88" s="1124"/>
      <c r="F88" s="1124"/>
      <c r="G88" s="1115"/>
      <c r="H88" s="1115"/>
      <c r="I88" s="1115"/>
      <c r="J88" s="1115"/>
      <c r="K88" s="1124"/>
      <c r="L88" s="1124"/>
      <c r="M88" s="1115"/>
      <c r="N88" s="1115"/>
      <c r="O88" s="1115"/>
      <c r="P88" s="1115"/>
      <c r="Q88" s="1124"/>
      <c r="R88" s="1124"/>
      <c r="S88" s="1115"/>
      <c r="T88" s="1115"/>
      <c r="U88" s="1115"/>
      <c r="V88" s="1115"/>
    </row>
    <row r="89" spans="1:22">
      <c r="A89" s="1115"/>
      <c r="B89" s="1115"/>
      <c r="C89" s="1115"/>
      <c r="D89" s="1115"/>
      <c r="E89" s="1124"/>
      <c r="F89" s="1124"/>
      <c r="G89" s="1115"/>
      <c r="H89" s="1115"/>
      <c r="I89" s="1115"/>
      <c r="J89" s="1115"/>
      <c r="K89" s="1124"/>
      <c r="L89" s="1124"/>
      <c r="M89" s="1115"/>
      <c r="N89" s="1115"/>
      <c r="O89" s="1115"/>
      <c r="P89" s="1115"/>
      <c r="Q89" s="1124"/>
      <c r="R89" s="1124"/>
      <c r="S89" s="1115"/>
      <c r="T89" s="1115"/>
      <c r="U89" s="1115"/>
      <c r="V89" s="1115"/>
    </row>
    <row r="90" spans="1:22">
      <c r="A90" s="1115"/>
      <c r="B90" s="1115"/>
      <c r="C90" s="1115"/>
      <c r="D90" s="1115"/>
      <c r="E90" s="1124"/>
      <c r="F90" s="1124"/>
      <c r="G90" s="1115"/>
      <c r="H90" s="1115"/>
      <c r="I90" s="1115"/>
      <c r="J90" s="1115"/>
      <c r="K90" s="1124"/>
      <c r="L90" s="1124"/>
      <c r="M90" s="1115"/>
      <c r="N90" s="1115"/>
      <c r="O90" s="1115"/>
      <c r="P90" s="1115"/>
      <c r="Q90" s="1124"/>
      <c r="R90" s="1124"/>
      <c r="S90" s="1115"/>
      <c r="T90" s="1115"/>
      <c r="U90" s="1115"/>
      <c r="V90" s="1115"/>
    </row>
    <row r="91" spans="1:22">
      <c r="A91" s="1115"/>
      <c r="B91" s="1115"/>
      <c r="C91" s="1115"/>
      <c r="D91" s="1115"/>
      <c r="E91" s="1124"/>
      <c r="F91" s="1124"/>
      <c r="G91" s="1115"/>
      <c r="H91" s="1115"/>
      <c r="I91" s="1115"/>
      <c r="J91" s="1115"/>
      <c r="K91" s="1124"/>
      <c r="L91" s="1124"/>
      <c r="M91" s="1115"/>
      <c r="N91" s="1115"/>
      <c r="O91" s="1115"/>
      <c r="P91" s="1115"/>
      <c r="Q91" s="1124"/>
      <c r="R91" s="1124"/>
      <c r="S91" s="1115"/>
      <c r="T91" s="1115"/>
      <c r="U91" s="1115"/>
      <c r="V91" s="1115"/>
    </row>
    <row r="92" spans="1:22">
      <c r="A92" s="1115"/>
      <c r="B92" s="1115"/>
      <c r="C92" s="1115"/>
      <c r="D92" s="1115"/>
      <c r="E92" s="1124"/>
      <c r="F92" s="1124"/>
      <c r="G92" s="1115"/>
      <c r="H92" s="1115"/>
      <c r="I92" s="1115"/>
      <c r="J92" s="1115"/>
      <c r="K92" s="1124"/>
      <c r="L92" s="1124"/>
      <c r="M92" s="1115"/>
      <c r="N92" s="1115"/>
      <c r="O92" s="1115"/>
      <c r="P92" s="1115"/>
      <c r="Q92" s="1124"/>
      <c r="R92" s="1124"/>
      <c r="S92" s="1115"/>
      <c r="T92" s="1115"/>
      <c r="U92" s="1115"/>
      <c r="V92" s="1115"/>
    </row>
    <row r="93" spans="1:22">
      <c r="A93" s="1115"/>
      <c r="B93" s="1115"/>
      <c r="C93" s="1115"/>
      <c r="D93" s="1115"/>
      <c r="E93" s="1124"/>
      <c r="F93" s="1124"/>
      <c r="G93" s="1115"/>
      <c r="H93" s="1115"/>
      <c r="I93" s="1115"/>
      <c r="J93" s="1115"/>
      <c r="K93" s="1124"/>
      <c r="L93" s="1124"/>
      <c r="M93" s="1115"/>
      <c r="N93" s="1115"/>
      <c r="O93" s="1115"/>
      <c r="P93" s="1115"/>
      <c r="Q93" s="1124"/>
      <c r="R93" s="1124"/>
      <c r="S93" s="1115"/>
      <c r="T93" s="1115"/>
      <c r="U93" s="1115"/>
      <c r="V93" s="1115"/>
    </row>
    <row r="94" spans="1:22">
      <c r="A94" s="1115"/>
      <c r="B94" s="1115"/>
      <c r="C94" s="1115"/>
      <c r="D94" s="1115"/>
      <c r="E94" s="1124"/>
      <c r="F94" s="1124"/>
      <c r="G94" s="1115"/>
      <c r="H94" s="1115"/>
      <c r="I94" s="1115"/>
      <c r="J94" s="1115"/>
      <c r="K94" s="1124"/>
      <c r="L94" s="1124"/>
      <c r="M94" s="1115"/>
      <c r="N94" s="1115"/>
      <c r="O94" s="1115"/>
      <c r="P94" s="1115"/>
      <c r="Q94" s="1124"/>
      <c r="R94" s="1124"/>
      <c r="S94" s="1115"/>
      <c r="T94" s="1115"/>
      <c r="U94" s="1115"/>
      <c r="V94" s="1115"/>
    </row>
    <row r="95" spans="1:22">
      <c r="A95" s="1115"/>
      <c r="B95" s="1115"/>
      <c r="C95" s="1115"/>
      <c r="D95" s="1115"/>
      <c r="E95" s="1124"/>
      <c r="F95" s="1124"/>
      <c r="G95" s="1115"/>
      <c r="H95" s="1115"/>
      <c r="I95" s="1115"/>
      <c r="J95" s="1115"/>
      <c r="K95" s="1124"/>
      <c r="L95" s="1124"/>
      <c r="M95" s="1115"/>
      <c r="N95" s="1115"/>
      <c r="O95" s="1115"/>
      <c r="P95" s="1115"/>
      <c r="Q95" s="1124"/>
      <c r="R95" s="1124"/>
      <c r="S95" s="1115"/>
      <c r="T95" s="1115"/>
      <c r="U95" s="1115"/>
      <c r="V95" s="1115"/>
    </row>
    <row r="96" spans="1:22">
      <c r="A96" s="1115"/>
      <c r="B96" s="1115"/>
      <c r="C96" s="1115"/>
      <c r="D96" s="1115"/>
      <c r="E96" s="1124"/>
      <c r="F96" s="1124"/>
      <c r="G96" s="1115"/>
      <c r="H96" s="1115"/>
      <c r="I96" s="1115"/>
      <c r="J96" s="1115"/>
      <c r="K96" s="1124"/>
      <c r="L96" s="1124"/>
      <c r="M96" s="1115"/>
      <c r="N96" s="1115"/>
      <c r="O96" s="1115"/>
      <c r="P96" s="1115"/>
      <c r="Q96" s="1124"/>
      <c r="R96" s="1124"/>
      <c r="S96" s="1115"/>
      <c r="T96" s="1115"/>
      <c r="U96" s="1115"/>
      <c r="V96" s="1115"/>
    </row>
    <row r="97" spans="1:22">
      <c r="A97" s="1115"/>
      <c r="B97" s="1115"/>
      <c r="C97" s="1115"/>
      <c r="D97" s="1115"/>
      <c r="E97" s="1124"/>
      <c r="F97" s="1124"/>
      <c r="G97" s="1115"/>
      <c r="H97" s="1115"/>
      <c r="I97" s="1115"/>
      <c r="J97" s="1115"/>
      <c r="K97" s="1124"/>
      <c r="L97" s="1124"/>
      <c r="M97" s="1115"/>
      <c r="N97" s="1115"/>
      <c r="O97" s="1115"/>
      <c r="P97" s="1115"/>
      <c r="Q97" s="1124"/>
      <c r="R97" s="1124"/>
      <c r="S97" s="1115"/>
      <c r="T97" s="1115"/>
      <c r="U97" s="1115"/>
      <c r="V97" s="1115"/>
    </row>
    <row r="98" spans="1:22">
      <c r="A98" s="1115"/>
      <c r="B98" s="1115"/>
      <c r="C98" s="1115"/>
      <c r="D98" s="1115"/>
      <c r="E98" s="1124"/>
      <c r="F98" s="1124"/>
      <c r="G98" s="1115"/>
      <c r="H98" s="1115"/>
      <c r="I98" s="1115"/>
      <c r="J98" s="1115"/>
      <c r="K98" s="1124"/>
      <c r="L98" s="1124"/>
      <c r="M98" s="1115"/>
      <c r="N98" s="1115"/>
      <c r="O98" s="1115"/>
      <c r="P98" s="1115"/>
      <c r="Q98" s="1124"/>
      <c r="R98" s="1124"/>
      <c r="S98" s="1115"/>
      <c r="T98" s="1115"/>
      <c r="U98" s="1115"/>
      <c r="V98" s="1115"/>
    </row>
    <row r="99" spans="1:22">
      <c r="A99" s="1115"/>
      <c r="B99" s="1115"/>
      <c r="C99" s="1115"/>
      <c r="D99" s="1115"/>
      <c r="E99" s="1124"/>
      <c r="F99" s="1124"/>
      <c r="G99" s="1115"/>
      <c r="H99" s="1115"/>
      <c r="I99" s="1115"/>
      <c r="J99" s="1115"/>
      <c r="K99" s="1124"/>
      <c r="L99" s="1124"/>
      <c r="M99" s="1115"/>
      <c r="N99" s="1115"/>
      <c r="O99" s="1115"/>
      <c r="P99" s="1115"/>
      <c r="Q99" s="1124"/>
      <c r="R99" s="1124"/>
      <c r="S99" s="1115"/>
      <c r="T99" s="1115"/>
      <c r="U99" s="1115"/>
      <c r="V99" s="1115"/>
    </row>
    <row r="100" spans="1:22">
      <c r="A100" s="1115"/>
      <c r="B100" s="1115"/>
      <c r="C100" s="1115"/>
      <c r="D100" s="1115"/>
      <c r="E100" s="1124"/>
      <c r="F100" s="1124"/>
      <c r="G100" s="1115"/>
      <c r="H100" s="1115"/>
      <c r="I100" s="1115"/>
      <c r="J100" s="1115"/>
      <c r="K100" s="1124"/>
      <c r="L100" s="1124"/>
      <c r="M100" s="1115"/>
      <c r="N100" s="1115"/>
      <c r="O100" s="1115"/>
      <c r="P100" s="1115"/>
      <c r="Q100" s="1124"/>
      <c r="R100" s="1124"/>
      <c r="S100" s="1115"/>
      <c r="T100" s="1115"/>
      <c r="U100" s="1115"/>
      <c r="V100" s="1115"/>
    </row>
    <row r="101" spans="1:22">
      <c r="A101" s="1115"/>
      <c r="B101" s="1115"/>
      <c r="C101" s="1115"/>
      <c r="D101" s="1115"/>
      <c r="E101" s="1124"/>
      <c r="F101" s="1124"/>
      <c r="G101" s="1115"/>
      <c r="H101" s="1115"/>
      <c r="I101" s="1115"/>
      <c r="J101" s="1115"/>
      <c r="K101" s="1124"/>
      <c r="L101" s="1124"/>
      <c r="M101" s="1115"/>
      <c r="N101" s="1115"/>
      <c r="O101" s="1115"/>
      <c r="P101" s="1115"/>
      <c r="Q101" s="1124"/>
      <c r="R101" s="1124"/>
      <c r="S101" s="1115"/>
      <c r="T101" s="1115"/>
      <c r="U101" s="1115"/>
      <c r="V101" s="1115"/>
    </row>
    <row r="102" spans="1:22">
      <c r="A102" s="1115"/>
      <c r="B102" s="1115"/>
      <c r="C102" s="1115"/>
      <c r="D102" s="1115"/>
      <c r="E102" s="1124"/>
      <c r="F102" s="1124"/>
      <c r="G102" s="1115"/>
      <c r="H102" s="1115"/>
      <c r="I102" s="1115"/>
      <c r="J102" s="1115"/>
      <c r="K102" s="1124"/>
      <c r="L102" s="1124"/>
      <c r="M102" s="1115"/>
      <c r="N102" s="1115"/>
      <c r="O102" s="1115"/>
      <c r="P102" s="1115"/>
      <c r="Q102" s="1124"/>
      <c r="R102" s="1124"/>
      <c r="S102" s="1115"/>
      <c r="T102" s="1115"/>
      <c r="U102" s="1115"/>
      <c r="V102" s="1115"/>
    </row>
    <row r="103" spans="1:22">
      <c r="A103" s="1115"/>
      <c r="B103" s="1115"/>
      <c r="C103" s="1115"/>
      <c r="D103" s="1115"/>
      <c r="E103" s="1124"/>
      <c r="F103" s="1124"/>
      <c r="G103" s="1115"/>
      <c r="H103" s="1115"/>
      <c r="I103" s="1115"/>
      <c r="J103" s="1115"/>
      <c r="K103" s="1124"/>
      <c r="L103" s="1124"/>
      <c r="M103" s="1115"/>
      <c r="N103" s="1115"/>
      <c r="O103" s="1115"/>
      <c r="P103" s="1115"/>
      <c r="Q103" s="1124"/>
      <c r="R103" s="1124"/>
      <c r="S103" s="1115"/>
      <c r="T103" s="1115"/>
      <c r="U103" s="1115"/>
      <c r="V103" s="1115"/>
    </row>
    <row r="104" spans="1:22">
      <c r="A104" s="1115"/>
      <c r="B104" s="1115"/>
      <c r="C104" s="1115"/>
      <c r="D104" s="1115"/>
      <c r="E104" s="1124"/>
      <c r="F104" s="1124"/>
      <c r="G104" s="1115"/>
      <c r="H104" s="1115"/>
      <c r="I104" s="1115"/>
      <c r="J104" s="1115"/>
      <c r="K104" s="1124"/>
      <c r="L104" s="1124"/>
      <c r="M104" s="1115"/>
      <c r="N104" s="1115"/>
      <c r="O104" s="1115"/>
      <c r="P104" s="1115"/>
      <c r="Q104" s="1124"/>
      <c r="R104" s="1124"/>
      <c r="S104" s="1115"/>
      <c r="T104" s="1115"/>
      <c r="U104" s="1115"/>
      <c r="V104" s="1115"/>
    </row>
    <row r="105" spans="1:22">
      <c r="A105" s="1115"/>
      <c r="B105" s="1115"/>
      <c r="C105" s="1115"/>
      <c r="D105" s="1115"/>
      <c r="E105" s="1124"/>
      <c r="F105" s="1124"/>
      <c r="G105" s="1115"/>
      <c r="H105" s="1115"/>
      <c r="I105" s="1115"/>
      <c r="J105" s="1115"/>
      <c r="K105" s="1124"/>
      <c r="L105" s="1124"/>
      <c r="M105" s="1115"/>
      <c r="N105" s="1115"/>
      <c r="O105" s="1115"/>
      <c r="P105" s="1115"/>
      <c r="Q105" s="1124"/>
      <c r="R105" s="1124"/>
      <c r="S105" s="1115"/>
      <c r="T105" s="1115"/>
      <c r="U105" s="1115"/>
      <c r="V105" s="1115"/>
    </row>
    <row r="106" spans="1:22">
      <c r="A106" s="1115"/>
      <c r="B106" s="1115"/>
      <c r="C106" s="1115"/>
      <c r="D106" s="1115"/>
      <c r="E106" s="1124"/>
      <c r="F106" s="1124"/>
      <c r="G106" s="1115"/>
      <c r="H106" s="1115"/>
      <c r="I106" s="1115"/>
      <c r="J106" s="1115"/>
      <c r="K106" s="1124"/>
      <c r="L106" s="1124"/>
      <c r="M106" s="1115"/>
      <c r="N106" s="1115"/>
      <c r="O106" s="1115"/>
      <c r="P106" s="1115"/>
      <c r="Q106" s="1124"/>
      <c r="R106" s="1124"/>
      <c r="S106" s="1115"/>
      <c r="T106" s="1115"/>
      <c r="U106" s="1115"/>
      <c r="V106" s="1115"/>
    </row>
    <row r="107" spans="1:22">
      <c r="A107" s="1115"/>
      <c r="B107" s="1115"/>
      <c r="C107" s="1115"/>
      <c r="D107" s="1115"/>
      <c r="E107" s="1124"/>
      <c r="F107" s="1124"/>
      <c r="G107" s="1115"/>
      <c r="H107" s="1115"/>
      <c r="I107" s="1115"/>
      <c r="J107" s="1115"/>
      <c r="K107" s="1124"/>
      <c r="L107" s="1124"/>
      <c r="M107" s="1115"/>
      <c r="N107" s="1115"/>
      <c r="O107" s="1115"/>
      <c r="P107" s="1115"/>
      <c r="Q107" s="1124"/>
      <c r="R107" s="1124"/>
      <c r="S107" s="1115"/>
      <c r="T107" s="1115"/>
      <c r="U107" s="1115"/>
      <c r="V107" s="1115"/>
    </row>
    <row r="108" spans="1:22">
      <c r="A108" s="1115"/>
      <c r="B108" s="1115"/>
      <c r="C108" s="1115"/>
      <c r="D108" s="1115"/>
      <c r="E108" s="1124"/>
      <c r="F108" s="1124"/>
      <c r="G108" s="1115"/>
      <c r="H108" s="1115"/>
      <c r="I108" s="1115"/>
      <c r="J108" s="1115"/>
      <c r="K108" s="1124"/>
      <c r="L108" s="1124"/>
      <c r="M108" s="1115"/>
      <c r="N108" s="1115"/>
      <c r="O108" s="1115"/>
      <c r="P108" s="1115"/>
      <c r="Q108" s="1124"/>
      <c r="R108" s="1124"/>
      <c r="S108" s="1115"/>
      <c r="T108" s="1115"/>
      <c r="U108" s="1115"/>
      <c r="V108" s="1115"/>
    </row>
    <row r="109" spans="1:22">
      <c r="A109" s="1115"/>
      <c r="B109" s="1115"/>
      <c r="C109" s="1115"/>
      <c r="D109" s="1115"/>
      <c r="E109" s="1124"/>
      <c r="F109" s="1124"/>
      <c r="G109" s="1115"/>
      <c r="H109" s="1115"/>
      <c r="I109" s="1115"/>
      <c r="J109" s="1115"/>
      <c r="K109" s="1124"/>
      <c r="L109" s="1124"/>
      <c r="M109" s="1115"/>
      <c r="N109" s="1115"/>
      <c r="O109" s="1115"/>
      <c r="P109" s="1115"/>
      <c r="Q109" s="1124"/>
      <c r="R109" s="1124"/>
      <c r="S109" s="1115"/>
      <c r="T109" s="1115"/>
      <c r="U109" s="1115"/>
      <c r="V109" s="1115"/>
    </row>
    <row r="110" spans="1:22">
      <c r="A110" s="1115"/>
      <c r="B110" s="1115"/>
      <c r="C110" s="1115"/>
      <c r="D110" s="1115"/>
      <c r="E110" s="1124"/>
      <c r="F110" s="1124"/>
      <c r="G110" s="1115"/>
      <c r="H110" s="1115"/>
      <c r="I110" s="1115"/>
      <c r="J110" s="1115"/>
      <c r="K110" s="1124"/>
      <c r="L110" s="1124"/>
      <c r="M110" s="1115"/>
      <c r="N110" s="1115"/>
      <c r="O110" s="1115"/>
      <c r="P110" s="1115"/>
      <c r="Q110" s="1124"/>
      <c r="R110" s="1124"/>
      <c r="S110" s="1115"/>
      <c r="T110" s="1115"/>
      <c r="U110" s="1115"/>
      <c r="V110" s="1115"/>
    </row>
    <row r="111" spans="1:22">
      <c r="A111" s="1115"/>
      <c r="B111" s="1115"/>
      <c r="C111" s="1115"/>
      <c r="D111" s="1115"/>
      <c r="E111" s="1124"/>
      <c r="F111" s="1124"/>
      <c r="G111" s="1115"/>
      <c r="H111" s="1115"/>
      <c r="I111" s="1115"/>
      <c r="J111" s="1115"/>
      <c r="K111" s="1124"/>
      <c r="L111" s="1124"/>
      <c r="M111" s="1115"/>
      <c r="N111" s="1115"/>
      <c r="O111" s="1115"/>
      <c r="P111" s="1115"/>
      <c r="Q111" s="1124"/>
      <c r="R111" s="1124"/>
      <c r="S111" s="1115"/>
      <c r="T111" s="1115"/>
      <c r="U111" s="1115"/>
      <c r="V111" s="1115"/>
    </row>
    <row r="112" spans="1:22">
      <c r="A112" s="1115"/>
      <c r="B112" s="1115"/>
      <c r="C112" s="1115"/>
      <c r="D112" s="1115"/>
      <c r="E112" s="1124"/>
      <c r="F112" s="1124"/>
      <c r="G112" s="1115"/>
      <c r="H112" s="1115"/>
      <c r="I112" s="1115"/>
      <c r="J112" s="1115"/>
      <c r="K112" s="1124"/>
      <c r="L112" s="1124"/>
      <c r="M112" s="1115"/>
      <c r="N112" s="1115"/>
      <c r="O112" s="1115"/>
      <c r="P112" s="1115"/>
      <c r="Q112" s="1124"/>
      <c r="R112" s="1124"/>
      <c r="S112" s="1115"/>
      <c r="T112" s="1115"/>
      <c r="U112" s="1115"/>
      <c r="V112" s="1115"/>
    </row>
    <row r="113" spans="1:22">
      <c r="A113" s="1115"/>
      <c r="B113" s="1115"/>
      <c r="C113" s="1115"/>
      <c r="D113" s="1115"/>
      <c r="E113" s="1124"/>
      <c r="F113" s="1124"/>
      <c r="G113" s="1115"/>
      <c r="H113" s="1115"/>
      <c r="I113" s="1115"/>
      <c r="J113" s="1115"/>
      <c r="K113" s="1124"/>
      <c r="L113" s="1124"/>
      <c r="M113" s="1115"/>
      <c r="N113" s="1115"/>
      <c r="O113" s="1115"/>
      <c r="P113" s="1115"/>
      <c r="Q113" s="1124"/>
      <c r="R113" s="1124"/>
      <c r="S113" s="1115"/>
      <c r="T113" s="1115"/>
      <c r="U113" s="1115"/>
      <c r="V113" s="1115"/>
    </row>
    <row r="114" spans="1:22">
      <c r="A114" s="1115"/>
      <c r="B114" s="1115"/>
      <c r="C114" s="1115"/>
      <c r="D114" s="1115"/>
      <c r="E114" s="1124"/>
      <c r="F114" s="1124"/>
      <c r="G114" s="1115"/>
      <c r="H114" s="1115"/>
      <c r="I114" s="1115"/>
      <c r="J114" s="1115"/>
      <c r="K114" s="1124"/>
      <c r="L114" s="1124"/>
      <c r="M114" s="1115"/>
      <c r="N114" s="1115"/>
      <c r="O114" s="1115"/>
      <c r="P114" s="1115"/>
      <c r="Q114" s="1124"/>
      <c r="R114" s="1124"/>
      <c r="S114" s="1115"/>
      <c r="T114" s="1115"/>
      <c r="U114" s="1115"/>
      <c r="V114" s="1115"/>
    </row>
    <row r="115" spans="1:22">
      <c r="A115" s="1115"/>
      <c r="B115" s="1115"/>
      <c r="C115" s="1115"/>
      <c r="D115" s="1115"/>
      <c r="E115" s="1124"/>
      <c r="F115" s="1124"/>
      <c r="G115" s="1115"/>
      <c r="H115" s="1115"/>
      <c r="I115" s="1115"/>
      <c r="J115" s="1115"/>
      <c r="K115" s="1124"/>
      <c r="L115" s="1124"/>
      <c r="M115" s="1115"/>
      <c r="N115" s="1115"/>
      <c r="O115" s="1115"/>
      <c r="P115" s="1115"/>
      <c r="Q115" s="1124"/>
      <c r="R115" s="1124"/>
      <c r="S115" s="1115"/>
      <c r="T115" s="1115"/>
      <c r="U115" s="1115"/>
      <c r="V115" s="1115"/>
    </row>
    <row r="116" spans="1:22">
      <c r="A116" s="1115"/>
      <c r="B116" s="1115"/>
      <c r="C116" s="1115"/>
      <c r="D116" s="1115"/>
      <c r="E116" s="1124"/>
      <c r="F116" s="1124"/>
      <c r="G116" s="1115"/>
      <c r="H116" s="1115"/>
      <c r="I116" s="1115"/>
      <c r="J116" s="1115"/>
      <c r="K116" s="1124"/>
      <c r="L116" s="1124"/>
      <c r="M116" s="1115"/>
      <c r="N116" s="1115"/>
      <c r="O116" s="1115"/>
      <c r="P116" s="1115"/>
      <c r="Q116" s="1124"/>
      <c r="R116" s="1124"/>
      <c r="S116" s="1115"/>
      <c r="T116" s="1115"/>
      <c r="U116" s="1115"/>
      <c r="V116" s="1115"/>
    </row>
    <row r="117" spans="1:22">
      <c r="A117" s="1115"/>
      <c r="B117" s="1115"/>
      <c r="C117" s="1115"/>
      <c r="D117" s="1115"/>
      <c r="E117" s="1124"/>
      <c r="F117" s="1124"/>
      <c r="G117" s="1115"/>
      <c r="H117" s="1115"/>
      <c r="I117" s="1115"/>
      <c r="J117" s="1115"/>
      <c r="K117" s="1124"/>
      <c r="L117" s="1124"/>
      <c r="M117" s="1115"/>
      <c r="N117" s="1115"/>
      <c r="O117" s="1115"/>
      <c r="P117" s="1115"/>
      <c r="Q117" s="1124"/>
      <c r="R117" s="1124"/>
      <c r="S117" s="1115"/>
      <c r="T117" s="1115"/>
      <c r="U117" s="1115"/>
      <c r="V117" s="1115"/>
    </row>
    <row r="118" spans="1:22">
      <c r="A118" s="1115"/>
      <c r="B118" s="1115"/>
      <c r="C118" s="1115"/>
      <c r="D118" s="1115"/>
      <c r="E118" s="1124"/>
      <c r="F118" s="1124"/>
      <c r="G118" s="1115"/>
      <c r="H118" s="1115"/>
      <c r="I118" s="1115"/>
      <c r="J118" s="1115"/>
      <c r="K118" s="1124"/>
      <c r="L118" s="1124"/>
      <c r="M118" s="1115"/>
      <c r="N118" s="1115"/>
      <c r="O118" s="1115"/>
      <c r="P118" s="1115"/>
      <c r="Q118" s="1124"/>
      <c r="R118" s="1124"/>
      <c r="S118" s="1115"/>
      <c r="T118" s="1115"/>
      <c r="U118" s="1115"/>
      <c r="V118" s="1115"/>
    </row>
    <row r="119" spans="1:22">
      <c r="A119" s="1115"/>
      <c r="B119" s="1115"/>
      <c r="C119" s="1115"/>
      <c r="D119" s="1115"/>
      <c r="E119" s="1124"/>
      <c r="F119" s="1124"/>
      <c r="G119" s="1115"/>
      <c r="H119" s="1115"/>
      <c r="I119" s="1115"/>
      <c r="J119" s="1115"/>
      <c r="K119" s="1124"/>
      <c r="L119" s="1124"/>
      <c r="M119" s="1115"/>
      <c r="N119" s="1115"/>
      <c r="O119" s="1115"/>
      <c r="P119" s="1115"/>
      <c r="Q119" s="1124"/>
      <c r="R119" s="1124"/>
      <c r="S119" s="1115"/>
      <c r="T119" s="1115"/>
      <c r="U119" s="1115"/>
      <c r="V119" s="1115"/>
    </row>
    <row r="120" spans="1:22">
      <c r="A120" s="1115"/>
      <c r="B120" s="1115"/>
      <c r="C120" s="1115"/>
      <c r="D120" s="1115"/>
      <c r="E120" s="1124"/>
      <c r="F120" s="1124"/>
      <c r="G120" s="1115"/>
      <c r="H120" s="1115"/>
      <c r="I120" s="1115"/>
      <c r="J120" s="1115"/>
      <c r="K120" s="1124"/>
      <c r="L120" s="1124"/>
      <c r="M120" s="1115"/>
      <c r="N120" s="1115"/>
      <c r="O120" s="1115"/>
      <c r="P120" s="1115"/>
      <c r="Q120" s="1124"/>
      <c r="R120" s="1124"/>
      <c r="S120" s="1115"/>
      <c r="T120" s="1115"/>
      <c r="U120" s="1115"/>
      <c r="V120" s="1115"/>
    </row>
    <row r="121" spans="1:22">
      <c r="A121" s="1115"/>
      <c r="B121" s="1115"/>
      <c r="C121" s="1115"/>
      <c r="D121" s="1115"/>
      <c r="E121" s="1124"/>
      <c r="F121" s="1124"/>
      <c r="G121" s="1115"/>
      <c r="H121" s="1115"/>
      <c r="I121" s="1115"/>
      <c r="J121" s="1115"/>
      <c r="K121" s="1124"/>
      <c r="L121" s="1124"/>
      <c r="M121" s="1115"/>
      <c r="N121" s="1115"/>
      <c r="O121" s="1115"/>
      <c r="P121" s="1115"/>
      <c r="Q121" s="1124"/>
      <c r="R121" s="1124"/>
      <c r="S121" s="1115"/>
      <c r="T121" s="1115"/>
      <c r="U121" s="1115"/>
      <c r="V121" s="1115"/>
    </row>
    <row r="122" spans="1:22">
      <c r="A122" s="1115"/>
      <c r="B122" s="1115"/>
      <c r="C122" s="1115"/>
      <c r="D122" s="1115"/>
      <c r="E122" s="1124"/>
      <c r="F122" s="1124"/>
      <c r="G122" s="1115"/>
      <c r="H122" s="1115"/>
      <c r="I122" s="1115"/>
      <c r="J122" s="1115"/>
      <c r="K122" s="1124"/>
      <c r="L122" s="1124"/>
      <c r="M122" s="1115"/>
      <c r="N122" s="1115"/>
      <c r="O122" s="1115"/>
      <c r="P122" s="1115"/>
      <c r="Q122" s="1124"/>
      <c r="R122" s="1124"/>
      <c r="S122" s="1115"/>
      <c r="T122" s="1115"/>
      <c r="U122" s="1115"/>
      <c r="V122" s="1115"/>
    </row>
    <row r="123" spans="1:22">
      <c r="A123" s="1115"/>
      <c r="B123" s="1115"/>
      <c r="C123" s="1115"/>
      <c r="D123" s="1115"/>
      <c r="E123" s="1124"/>
      <c r="F123" s="1124"/>
      <c r="G123" s="1115"/>
      <c r="H123" s="1115"/>
      <c r="I123" s="1115"/>
      <c r="J123" s="1115"/>
      <c r="K123" s="1124"/>
      <c r="L123" s="1124"/>
      <c r="M123" s="1115"/>
      <c r="N123" s="1115"/>
      <c r="O123" s="1115"/>
      <c r="P123" s="1115"/>
      <c r="Q123" s="1124"/>
      <c r="R123" s="1124"/>
      <c r="S123" s="1115"/>
      <c r="T123" s="1115"/>
      <c r="U123" s="1115"/>
      <c r="V123" s="1115"/>
    </row>
    <row r="124" spans="1:22">
      <c r="A124" s="1115"/>
      <c r="B124" s="1115"/>
      <c r="C124" s="1115"/>
      <c r="D124" s="1115"/>
      <c r="E124" s="1124"/>
      <c r="F124" s="1124"/>
      <c r="G124" s="1115"/>
      <c r="H124" s="1115"/>
      <c r="I124" s="1115"/>
      <c r="J124" s="1115"/>
      <c r="K124" s="1124"/>
      <c r="L124" s="1124"/>
      <c r="M124" s="1115"/>
      <c r="N124" s="1115"/>
      <c r="O124" s="1115"/>
      <c r="P124" s="1115"/>
      <c r="Q124" s="1124"/>
      <c r="R124" s="1124"/>
      <c r="S124" s="1115"/>
      <c r="T124" s="1115"/>
      <c r="U124" s="1115"/>
      <c r="V124" s="1115"/>
    </row>
    <row r="125" spans="1:22">
      <c r="A125" s="1115"/>
      <c r="B125" s="1115"/>
      <c r="C125" s="1115"/>
      <c r="D125" s="1115"/>
      <c r="E125" s="1124"/>
      <c r="F125" s="1124"/>
      <c r="G125" s="1115"/>
      <c r="H125" s="1115"/>
      <c r="I125" s="1115"/>
      <c r="J125" s="1115"/>
      <c r="K125" s="1124"/>
      <c r="L125" s="1124"/>
      <c r="M125" s="1115"/>
      <c r="N125" s="1115"/>
      <c r="O125" s="1115"/>
      <c r="P125" s="1115"/>
      <c r="Q125" s="1124"/>
      <c r="R125" s="1124"/>
      <c r="S125" s="1115"/>
      <c r="T125" s="1115"/>
      <c r="U125" s="1115"/>
      <c r="V125" s="1115"/>
    </row>
    <row r="126" spans="1:22">
      <c r="A126" s="1115"/>
      <c r="B126" s="1115"/>
      <c r="C126" s="1115"/>
      <c r="D126" s="1115"/>
      <c r="E126" s="1124"/>
      <c r="F126" s="1124"/>
      <c r="G126" s="1115"/>
      <c r="H126" s="1115"/>
      <c r="I126" s="1115"/>
      <c r="J126" s="1115"/>
      <c r="K126" s="1124"/>
      <c r="L126" s="1124"/>
      <c r="M126" s="1115"/>
      <c r="N126" s="1115"/>
      <c r="O126" s="1115"/>
      <c r="P126" s="1115"/>
      <c r="Q126" s="1124"/>
      <c r="R126" s="1124"/>
      <c r="S126" s="1115"/>
      <c r="T126" s="1115"/>
      <c r="U126" s="1115"/>
      <c r="V126" s="1115"/>
    </row>
    <row r="127" spans="1:22">
      <c r="A127" s="1115"/>
      <c r="B127" s="1115"/>
      <c r="C127" s="1115"/>
      <c r="D127" s="1115"/>
      <c r="E127" s="1124"/>
      <c r="F127" s="1124"/>
      <c r="G127" s="1115"/>
      <c r="H127" s="1115"/>
      <c r="I127" s="1115"/>
      <c r="J127" s="1115"/>
      <c r="K127" s="1124"/>
      <c r="L127" s="1124"/>
      <c r="M127" s="1115"/>
      <c r="N127" s="1115"/>
      <c r="O127" s="1115"/>
      <c r="P127" s="1115"/>
      <c r="Q127" s="1124"/>
      <c r="R127" s="1124"/>
      <c r="S127" s="1115"/>
      <c r="T127" s="1115"/>
      <c r="U127" s="1115"/>
      <c r="V127" s="1115"/>
    </row>
    <row r="128" spans="1:22">
      <c r="A128" s="1115"/>
      <c r="B128" s="1115"/>
      <c r="C128" s="1115"/>
      <c r="D128" s="1115"/>
      <c r="E128" s="1124"/>
      <c r="F128" s="1124"/>
      <c r="G128" s="1115"/>
      <c r="H128" s="1115"/>
      <c r="I128" s="1115"/>
      <c r="J128" s="1115"/>
      <c r="K128" s="1124"/>
      <c r="L128" s="1124"/>
      <c r="M128" s="1115"/>
      <c r="N128" s="1115"/>
      <c r="O128" s="1115"/>
      <c r="P128" s="1115"/>
      <c r="Q128" s="1124"/>
      <c r="R128" s="1124"/>
      <c r="S128" s="1115"/>
      <c r="T128" s="1115"/>
      <c r="U128" s="1115"/>
      <c r="V128" s="1115"/>
    </row>
    <row r="129" spans="1:22">
      <c r="A129" s="1115"/>
      <c r="B129" s="1115"/>
      <c r="C129" s="1115"/>
      <c r="D129" s="1115"/>
      <c r="E129" s="1124"/>
      <c r="F129" s="1124"/>
      <c r="G129" s="1115"/>
      <c r="H129" s="1115"/>
      <c r="I129" s="1115"/>
      <c r="J129" s="1115"/>
      <c r="K129" s="1124"/>
      <c r="L129" s="1124"/>
      <c r="M129" s="1115"/>
      <c r="N129" s="1115"/>
      <c r="O129" s="1115"/>
      <c r="P129" s="1115"/>
      <c r="Q129" s="1124"/>
      <c r="R129" s="1124"/>
      <c r="S129" s="1115"/>
      <c r="T129" s="1115"/>
      <c r="U129" s="1115"/>
      <c r="V129" s="1115"/>
    </row>
    <row r="130" spans="1:22">
      <c r="A130" s="1115"/>
      <c r="B130" s="1115"/>
      <c r="C130" s="1115"/>
      <c r="D130" s="1115"/>
      <c r="E130" s="1124"/>
      <c r="F130" s="1124"/>
      <c r="G130" s="1115"/>
      <c r="H130" s="1115"/>
      <c r="I130" s="1115"/>
      <c r="J130" s="1115"/>
      <c r="K130" s="1124"/>
      <c r="L130" s="1124"/>
      <c r="M130" s="1115"/>
      <c r="N130" s="1115"/>
      <c r="O130" s="1115"/>
      <c r="P130" s="1115"/>
      <c r="Q130" s="1124"/>
      <c r="R130" s="1124"/>
      <c r="S130" s="1115"/>
      <c r="T130" s="1115"/>
      <c r="U130" s="1115"/>
      <c r="V130" s="1115"/>
    </row>
    <row r="131" spans="1:22">
      <c r="A131" s="1115"/>
      <c r="B131" s="1115"/>
      <c r="C131" s="1115"/>
      <c r="D131" s="1115"/>
      <c r="E131" s="1124"/>
      <c r="F131" s="1124"/>
      <c r="G131" s="1115"/>
      <c r="H131" s="1115"/>
      <c r="I131" s="1115"/>
      <c r="J131" s="1115"/>
      <c r="K131" s="1124"/>
      <c r="L131" s="1124"/>
      <c r="M131" s="1115"/>
      <c r="N131" s="1115"/>
      <c r="O131" s="1115"/>
      <c r="P131" s="1115"/>
      <c r="Q131" s="1124"/>
      <c r="R131" s="1124"/>
      <c r="S131" s="1115"/>
      <c r="T131" s="1115"/>
      <c r="U131" s="1115"/>
      <c r="V131" s="1115"/>
    </row>
    <row r="132" spans="1:22">
      <c r="A132" s="1115"/>
      <c r="B132" s="1115"/>
      <c r="C132" s="1115"/>
      <c r="D132" s="1115"/>
      <c r="E132" s="1124"/>
      <c r="F132" s="1124"/>
      <c r="G132" s="1115"/>
      <c r="H132" s="1115"/>
      <c r="I132" s="1115"/>
      <c r="J132" s="1115"/>
      <c r="K132" s="1124"/>
      <c r="L132" s="1124"/>
      <c r="M132" s="1115"/>
      <c r="N132" s="1115"/>
      <c r="O132" s="1115"/>
      <c r="P132" s="1115"/>
      <c r="Q132" s="1124"/>
      <c r="R132" s="1124"/>
      <c r="S132" s="1115"/>
      <c r="T132" s="1115"/>
      <c r="U132" s="1115"/>
      <c r="V132" s="1115"/>
    </row>
    <row r="133" spans="1:22">
      <c r="A133" s="1115"/>
      <c r="B133" s="1115"/>
      <c r="C133" s="1115"/>
      <c r="D133" s="1115"/>
      <c r="E133" s="1124"/>
      <c r="F133" s="1124"/>
      <c r="G133" s="1115"/>
      <c r="H133" s="1115"/>
      <c r="I133" s="1115"/>
      <c r="J133" s="1115"/>
      <c r="K133" s="1124"/>
      <c r="L133" s="1124"/>
      <c r="M133" s="1115"/>
      <c r="N133" s="1115"/>
      <c r="O133" s="1115"/>
      <c r="P133" s="1115"/>
      <c r="Q133" s="1124"/>
      <c r="R133" s="1124"/>
      <c r="S133" s="1115"/>
      <c r="T133" s="1115"/>
      <c r="U133" s="1115"/>
      <c r="V133" s="1115"/>
    </row>
    <row r="134" spans="1:22">
      <c r="A134" s="1115"/>
      <c r="B134" s="1115"/>
      <c r="C134" s="1115"/>
      <c r="D134" s="1115"/>
      <c r="E134" s="1124"/>
      <c r="F134" s="1124"/>
      <c r="G134" s="1115"/>
      <c r="H134" s="1115"/>
      <c r="I134" s="1115"/>
      <c r="J134" s="1115"/>
      <c r="K134" s="1124"/>
      <c r="L134" s="1124"/>
      <c r="M134" s="1115"/>
      <c r="N134" s="1115"/>
      <c r="O134" s="1115"/>
      <c r="P134" s="1115"/>
      <c r="Q134" s="1124"/>
      <c r="R134" s="1124"/>
      <c r="S134" s="1115"/>
      <c r="T134" s="1115"/>
      <c r="U134" s="1115"/>
      <c r="V134" s="1115"/>
    </row>
    <row r="135" spans="1:22">
      <c r="A135" s="1115"/>
      <c r="B135" s="1115"/>
      <c r="C135" s="1115"/>
      <c r="D135" s="1115"/>
      <c r="E135" s="1124"/>
      <c r="F135" s="1124"/>
      <c r="G135" s="1115"/>
      <c r="H135" s="1115"/>
      <c r="I135" s="1115"/>
      <c r="J135" s="1115"/>
      <c r="K135" s="1124"/>
      <c r="L135" s="1124"/>
      <c r="M135" s="1115"/>
      <c r="N135" s="1115"/>
      <c r="O135" s="1115"/>
      <c r="P135" s="1115"/>
      <c r="Q135" s="1124"/>
      <c r="R135" s="1124"/>
      <c r="S135" s="1115"/>
      <c r="T135" s="1115"/>
      <c r="U135" s="1115"/>
      <c r="V135" s="1115"/>
    </row>
    <row r="136" spans="1:22">
      <c r="A136" s="1115"/>
      <c r="B136" s="1115"/>
      <c r="C136" s="1115"/>
      <c r="D136" s="1115"/>
      <c r="E136" s="1124"/>
      <c r="F136" s="1124"/>
      <c r="G136" s="1115"/>
      <c r="H136" s="1115"/>
      <c r="I136" s="1115"/>
      <c r="J136" s="1115"/>
      <c r="K136" s="1124"/>
      <c r="L136" s="1124"/>
      <c r="M136" s="1115"/>
      <c r="N136" s="1115"/>
      <c r="O136" s="1115"/>
      <c r="P136" s="1115"/>
      <c r="Q136" s="1124"/>
      <c r="R136" s="1124"/>
      <c r="S136" s="1115"/>
      <c r="T136" s="1115"/>
      <c r="U136" s="1115"/>
      <c r="V136" s="1115"/>
    </row>
    <row r="137" spans="1:22">
      <c r="A137" s="1115"/>
      <c r="B137" s="1115"/>
      <c r="C137" s="1115"/>
      <c r="D137" s="1115"/>
      <c r="E137" s="1124"/>
      <c r="F137" s="1124"/>
      <c r="G137" s="1115"/>
      <c r="H137" s="1115"/>
      <c r="I137" s="1115"/>
      <c r="J137" s="1115"/>
      <c r="K137" s="1124"/>
      <c r="L137" s="1124"/>
      <c r="M137" s="1115"/>
      <c r="N137" s="1115"/>
      <c r="O137" s="1115"/>
      <c r="P137" s="1115"/>
      <c r="Q137" s="1124"/>
      <c r="R137" s="1124"/>
      <c r="S137" s="1115"/>
      <c r="T137" s="1115"/>
      <c r="U137" s="1115"/>
      <c r="V137" s="1115"/>
    </row>
    <row r="138" spans="1:22">
      <c r="A138" s="1115"/>
      <c r="B138" s="1115"/>
      <c r="C138" s="1115"/>
      <c r="D138" s="1115"/>
      <c r="E138" s="1124"/>
      <c r="F138" s="1124"/>
      <c r="G138" s="1115"/>
      <c r="H138" s="1115"/>
      <c r="I138" s="1115"/>
      <c r="J138" s="1115"/>
      <c r="K138" s="1124"/>
      <c r="L138" s="1124"/>
      <c r="M138" s="1115"/>
      <c r="N138" s="1115"/>
      <c r="O138" s="1115"/>
      <c r="P138" s="1115"/>
      <c r="Q138" s="1124"/>
      <c r="R138" s="1124"/>
      <c r="S138" s="1115"/>
      <c r="T138" s="1115"/>
      <c r="U138" s="1115"/>
      <c r="V138" s="1115"/>
    </row>
    <row r="139" spans="1:22">
      <c r="A139" s="1115"/>
      <c r="B139" s="1115"/>
      <c r="C139" s="1115"/>
      <c r="D139" s="1115"/>
      <c r="E139" s="1124"/>
      <c r="F139" s="1124"/>
      <c r="G139" s="1115"/>
      <c r="H139" s="1115"/>
      <c r="I139" s="1115"/>
      <c r="J139" s="1115"/>
      <c r="K139" s="1124"/>
      <c r="L139" s="1124"/>
      <c r="M139" s="1115"/>
      <c r="N139" s="1115"/>
      <c r="O139" s="1115"/>
      <c r="P139" s="1115"/>
      <c r="Q139" s="1124"/>
      <c r="R139" s="1124"/>
      <c r="S139" s="1115"/>
      <c r="T139" s="1115"/>
      <c r="U139" s="1115"/>
      <c r="V139" s="1115"/>
    </row>
    <row r="140" spans="1:22">
      <c r="A140" s="1115"/>
      <c r="B140" s="1115"/>
      <c r="C140" s="1115"/>
      <c r="D140" s="1115"/>
      <c r="E140" s="1124"/>
      <c r="F140" s="1124"/>
      <c r="G140" s="1115"/>
      <c r="H140" s="1115"/>
      <c r="I140" s="1115"/>
      <c r="J140" s="1115"/>
      <c r="K140" s="1124"/>
      <c r="L140" s="1124"/>
      <c r="M140" s="1115"/>
      <c r="N140" s="1115"/>
      <c r="O140" s="1115"/>
      <c r="P140" s="1115"/>
      <c r="Q140" s="1124"/>
      <c r="R140" s="1124"/>
      <c r="S140" s="1115"/>
      <c r="T140" s="1115"/>
      <c r="U140" s="1115"/>
      <c r="V140" s="1115"/>
    </row>
    <row r="141" spans="1:22">
      <c r="A141" s="1115"/>
      <c r="B141" s="1115"/>
      <c r="C141" s="1115"/>
      <c r="D141" s="1115"/>
      <c r="E141" s="1124"/>
      <c r="F141" s="1124"/>
      <c r="G141" s="1115"/>
      <c r="H141" s="1115"/>
      <c r="I141" s="1115"/>
      <c r="J141" s="1115"/>
      <c r="K141" s="1124"/>
      <c r="L141" s="1124"/>
      <c r="M141" s="1115"/>
      <c r="N141" s="1115"/>
      <c r="O141" s="1115"/>
      <c r="P141" s="1115"/>
      <c r="Q141" s="1124"/>
      <c r="R141" s="1124"/>
      <c r="S141" s="1115"/>
      <c r="T141" s="1115"/>
      <c r="U141" s="1115"/>
      <c r="V141" s="1115"/>
    </row>
    <row r="142" spans="1:22">
      <c r="A142" s="1115"/>
      <c r="B142" s="1115"/>
      <c r="C142" s="1115"/>
      <c r="D142" s="1115"/>
      <c r="E142" s="1124"/>
      <c r="F142" s="1124"/>
      <c r="G142" s="1115"/>
      <c r="H142" s="1115"/>
      <c r="I142" s="1115"/>
      <c r="J142" s="1115"/>
      <c r="K142" s="1124"/>
      <c r="L142" s="1124"/>
      <c r="M142" s="1115"/>
      <c r="N142" s="1115"/>
      <c r="O142" s="1115"/>
      <c r="P142" s="1115"/>
      <c r="Q142" s="1124"/>
      <c r="R142" s="1124"/>
      <c r="S142" s="1115"/>
      <c r="T142" s="1115"/>
      <c r="U142" s="1115"/>
      <c r="V142" s="1115"/>
    </row>
    <row r="143" spans="1:22">
      <c r="A143" s="1115"/>
      <c r="B143" s="1115"/>
      <c r="C143" s="1115"/>
      <c r="D143" s="1115"/>
      <c r="E143" s="1124"/>
      <c r="F143" s="1124"/>
      <c r="G143" s="1115"/>
      <c r="H143" s="1115"/>
      <c r="I143" s="1115"/>
      <c r="J143" s="1115"/>
      <c r="K143" s="1124"/>
      <c r="L143" s="1124"/>
      <c r="M143" s="1115"/>
      <c r="N143" s="1115"/>
      <c r="O143" s="1115"/>
      <c r="P143" s="1115"/>
      <c r="Q143" s="1124"/>
      <c r="R143" s="1124"/>
      <c r="S143" s="1115"/>
      <c r="T143" s="1115"/>
      <c r="U143" s="1115"/>
      <c r="V143" s="1115"/>
    </row>
    <row r="144" spans="1:22">
      <c r="A144" s="1115"/>
      <c r="B144" s="1115"/>
      <c r="C144" s="1115"/>
      <c r="D144" s="1115"/>
      <c r="E144" s="1124"/>
      <c r="F144" s="1124"/>
      <c r="G144" s="1115"/>
      <c r="H144" s="1115"/>
      <c r="I144" s="1115"/>
      <c r="J144" s="1115"/>
      <c r="K144" s="1124"/>
      <c r="L144" s="1124"/>
      <c r="M144" s="1115"/>
      <c r="N144" s="1115"/>
      <c r="O144" s="1115"/>
      <c r="P144" s="1115"/>
      <c r="Q144" s="1124"/>
      <c r="R144" s="1124"/>
      <c r="S144" s="1115"/>
      <c r="T144" s="1115"/>
      <c r="U144" s="1115"/>
      <c r="V144" s="1115"/>
    </row>
    <row r="145" spans="1:22">
      <c r="A145" s="1115"/>
      <c r="B145" s="1115"/>
      <c r="C145" s="1115"/>
      <c r="D145" s="1115"/>
      <c r="E145" s="1124"/>
      <c r="F145" s="1124"/>
      <c r="G145" s="1115"/>
      <c r="H145" s="1115"/>
      <c r="I145" s="1115"/>
      <c r="J145" s="1115"/>
      <c r="K145" s="1124"/>
      <c r="L145" s="1124"/>
      <c r="M145" s="1115"/>
      <c r="N145" s="1115"/>
      <c r="O145" s="1115"/>
      <c r="P145" s="1115"/>
      <c r="Q145" s="1124"/>
      <c r="R145" s="1124"/>
      <c r="S145" s="1115"/>
      <c r="T145" s="1115"/>
      <c r="U145" s="1115"/>
      <c r="V145" s="1115"/>
    </row>
    <row r="146" spans="1:22">
      <c r="A146" s="1115"/>
      <c r="B146" s="1115"/>
      <c r="C146" s="1115"/>
      <c r="D146" s="1115"/>
      <c r="E146" s="1124"/>
      <c r="F146" s="1124"/>
      <c r="G146" s="1115"/>
      <c r="H146" s="1115"/>
      <c r="I146" s="1115"/>
      <c r="J146" s="1115"/>
      <c r="K146" s="1124"/>
      <c r="L146" s="1124"/>
      <c r="M146" s="1115"/>
      <c r="N146" s="1115"/>
      <c r="O146" s="1115"/>
      <c r="P146" s="1115"/>
      <c r="Q146" s="1124"/>
      <c r="R146" s="1124"/>
      <c r="S146" s="1115"/>
      <c r="T146" s="1115"/>
      <c r="U146" s="1115"/>
      <c r="V146" s="1115"/>
    </row>
    <row r="147" spans="1:22">
      <c r="A147" s="1115"/>
      <c r="B147" s="1115"/>
      <c r="C147" s="1115"/>
      <c r="D147" s="1115"/>
      <c r="E147" s="1124"/>
      <c r="F147" s="1124"/>
      <c r="G147" s="1115"/>
      <c r="H147" s="1115"/>
      <c r="I147" s="1115"/>
      <c r="J147" s="1115"/>
      <c r="K147" s="1124"/>
      <c r="L147" s="1124"/>
      <c r="M147" s="1115"/>
      <c r="N147" s="1115"/>
      <c r="O147" s="1115"/>
      <c r="P147" s="1115"/>
      <c r="Q147" s="1124"/>
      <c r="R147" s="1124"/>
      <c r="S147" s="1115"/>
      <c r="T147" s="1115"/>
      <c r="U147" s="1115"/>
      <c r="V147" s="1115"/>
    </row>
    <row r="148" spans="1:22">
      <c r="A148" s="1115"/>
      <c r="B148" s="1115"/>
      <c r="C148" s="1115"/>
      <c r="D148" s="1115"/>
      <c r="E148" s="1124"/>
      <c r="F148" s="1124"/>
      <c r="G148" s="1115"/>
      <c r="H148" s="1115"/>
      <c r="I148" s="1115"/>
      <c r="J148" s="1115"/>
      <c r="K148" s="1124"/>
      <c r="L148" s="1124"/>
      <c r="M148" s="1115"/>
      <c r="N148" s="1115"/>
      <c r="O148" s="1115"/>
      <c r="P148" s="1115"/>
      <c r="Q148" s="1124"/>
      <c r="R148" s="1124"/>
      <c r="S148" s="1115"/>
      <c r="T148" s="1115"/>
      <c r="U148" s="1115"/>
      <c r="V148" s="1115"/>
    </row>
    <row r="149" spans="1:22">
      <c r="A149" s="1115"/>
      <c r="B149" s="1115"/>
      <c r="C149" s="1115"/>
      <c r="D149" s="1115"/>
      <c r="E149" s="1124"/>
      <c r="F149" s="1124"/>
      <c r="G149" s="1115"/>
      <c r="H149" s="1115"/>
      <c r="I149" s="1115"/>
      <c r="J149" s="1115"/>
      <c r="K149" s="1124"/>
      <c r="L149" s="1124"/>
      <c r="M149" s="1115"/>
      <c r="N149" s="1115"/>
      <c r="O149" s="1115"/>
      <c r="P149" s="1115"/>
      <c r="Q149" s="1124"/>
      <c r="R149" s="1124"/>
      <c r="S149" s="1115"/>
      <c r="T149" s="1115"/>
      <c r="U149" s="1115"/>
      <c r="V149" s="1115"/>
    </row>
    <row r="150" spans="1:22">
      <c r="A150" s="1115"/>
      <c r="B150" s="1115"/>
      <c r="C150" s="1115"/>
      <c r="D150" s="1115"/>
      <c r="E150" s="1124"/>
      <c r="F150" s="1124"/>
      <c r="G150" s="1115"/>
      <c r="H150" s="1115"/>
      <c r="I150" s="1115"/>
      <c r="J150" s="1115"/>
      <c r="K150" s="1124"/>
      <c r="L150" s="1124"/>
      <c r="M150" s="1115"/>
      <c r="N150" s="1115"/>
      <c r="O150" s="1115"/>
      <c r="P150" s="1115"/>
      <c r="Q150" s="1124"/>
      <c r="R150" s="1124"/>
      <c r="S150" s="1115"/>
      <c r="T150" s="1115"/>
      <c r="U150" s="1115"/>
      <c r="V150" s="1115"/>
    </row>
    <row r="151" spans="1:22">
      <c r="A151" s="1115"/>
      <c r="B151" s="1115"/>
      <c r="C151" s="1115"/>
      <c r="D151" s="1115"/>
      <c r="E151" s="1124"/>
      <c r="F151" s="1124"/>
      <c r="G151" s="1115"/>
      <c r="H151" s="1115"/>
      <c r="I151" s="1115"/>
      <c r="J151" s="1115"/>
      <c r="K151" s="1124"/>
      <c r="L151" s="1124"/>
      <c r="M151" s="1115"/>
      <c r="N151" s="1115"/>
      <c r="O151" s="1115"/>
      <c r="P151" s="1115"/>
      <c r="Q151" s="1124"/>
      <c r="R151" s="1124"/>
      <c r="S151" s="1115"/>
      <c r="T151" s="1115"/>
      <c r="U151" s="1115"/>
      <c r="V151" s="1115"/>
    </row>
    <row r="152" spans="1:22">
      <c r="A152" s="1115"/>
      <c r="B152" s="1115"/>
      <c r="C152" s="1115"/>
      <c r="D152" s="1115"/>
      <c r="E152" s="1124"/>
      <c r="F152" s="1124"/>
      <c r="G152" s="1115"/>
      <c r="H152" s="1115"/>
      <c r="I152" s="1115"/>
      <c r="J152" s="1115"/>
      <c r="K152" s="1124"/>
      <c r="L152" s="1124"/>
      <c r="M152" s="1115"/>
      <c r="N152" s="1115"/>
      <c r="O152" s="1115"/>
      <c r="P152" s="1115"/>
      <c r="Q152" s="1124"/>
      <c r="R152" s="1124"/>
      <c r="S152" s="1115"/>
      <c r="T152" s="1115"/>
      <c r="U152" s="1115"/>
      <c r="V152" s="1115"/>
    </row>
    <row r="153" spans="1:22">
      <c r="A153" s="1115"/>
      <c r="B153" s="1115"/>
      <c r="C153" s="1115"/>
      <c r="D153" s="1115"/>
      <c r="E153" s="1124"/>
      <c r="F153" s="1124"/>
      <c r="G153" s="1115"/>
      <c r="H153" s="1115"/>
      <c r="I153" s="1115"/>
      <c r="J153" s="1115"/>
      <c r="K153" s="1124"/>
      <c r="L153" s="1124"/>
      <c r="M153" s="1115"/>
      <c r="N153" s="1115"/>
      <c r="O153" s="1115"/>
      <c r="P153" s="1115"/>
      <c r="Q153" s="1124"/>
      <c r="R153" s="1124"/>
      <c r="S153" s="1115"/>
      <c r="T153" s="1115"/>
      <c r="U153" s="1115"/>
      <c r="V153" s="1115"/>
    </row>
    <row r="154" spans="1:22">
      <c r="A154" s="1115"/>
      <c r="B154" s="1115"/>
      <c r="C154" s="1115"/>
      <c r="D154" s="1115"/>
      <c r="E154" s="1124"/>
      <c r="F154" s="1124"/>
      <c r="G154" s="1115"/>
      <c r="H154" s="1115"/>
      <c r="I154" s="1115"/>
      <c r="J154" s="1115"/>
      <c r="K154" s="1124"/>
      <c r="L154" s="1124"/>
      <c r="M154" s="1115"/>
      <c r="N154" s="1115"/>
      <c r="O154" s="1115"/>
      <c r="P154" s="1115"/>
      <c r="Q154" s="1124"/>
      <c r="R154" s="1124"/>
      <c r="S154" s="1115"/>
      <c r="T154" s="1115"/>
      <c r="U154" s="1115"/>
      <c r="V154" s="1115"/>
    </row>
    <row r="155" spans="1:22">
      <c r="A155" s="1115"/>
      <c r="B155" s="1115"/>
      <c r="C155" s="1115"/>
      <c r="D155" s="1115"/>
      <c r="E155" s="1124"/>
      <c r="F155" s="1124"/>
      <c r="G155" s="1115"/>
      <c r="H155" s="1115"/>
      <c r="I155" s="1115"/>
      <c r="J155" s="1115"/>
      <c r="K155" s="1124"/>
      <c r="L155" s="1124"/>
      <c r="M155" s="1115"/>
      <c r="N155" s="1115"/>
      <c r="O155" s="1115"/>
      <c r="P155" s="1115"/>
      <c r="Q155" s="1124"/>
      <c r="R155" s="1124"/>
      <c r="S155" s="1115"/>
      <c r="T155" s="1115"/>
      <c r="U155" s="1115"/>
      <c r="V155" s="1115"/>
    </row>
    <row r="156" spans="1:22">
      <c r="A156" s="1115"/>
      <c r="B156" s="1115"/>
      <c r="C156" s="1115"/>
      <c r="D156" s="1115"/>
      <c r="E156" s="1124"/>
      <c r="F156" s="1124"/>
      <c r="G156" s="1115"/>
      <c r="H156" s="1115"/>
      <c r="I156" s="1115"/>
      <c r="J156" s="1115"/>
      <c r="K156" s="1124"/>
      <c r="L156" s="1124"/>
      <c r="M156" s="1115"/>
      <c r="N156" s="1115"/>
      <c r="O156" s="1115"/>
      <c r="P156" s="1115"/>
      <c r="Q156" s="1124"/>
      <c r="R156" s="1124"/>
      <c r="S156" s="1115"/>
      <c r="T156" s="1115"/>
      <c r="U156" s="1115"/>
      <c r="V156" s="1115"/>
    </row>
    <row r="157" spans="1:22">
      <c r="A157" s="1115"/>
      <c r="B157" s="1115"/>
      <c r="C157" s="1115"/>
      <c r="D157" s="1115"/>
      <c r="E157" s="1124"/>
      <c r="F157" s="1124"/>
      <c r="G157" s="1115"/>
      <c r="H157" s="1115"/>
      <c r="I157" s="1115"/>
      <c r="J157" s="1115"/>
      <c r="K157" s="1124"/>
      <c r="L157" s="1124"/>
      <c r="M157" s="1115"/>
      <c r="N157" s="1115"/>
      <c r="O157" s="1115"/>
      <c r="P157" s="1115"/>
      <c r="Q157" s="1124"/>
      <c r="R157" s="1124"/>
      <c r="S157" s="1115"/>
      <c r="T157" s="1115"/>
      <c r="U157" s="1115"/>
      <c r="V157" s="1115"/>
    </row>
    <row r="158" spans="1:22">
      <c r="A158" s="1115"/>
      <c r="B158" s="1115"/>
      <c r="C158" s="1115"/>
      <c r="D158" s="1115"/>
      <c r="E158" s="1124"/>
      <c r="F158" s="1124"/>
      <c r="G158" s="1115"/>
      <c r="H158" s="1115"/>
      <c r="I158" s="1115"/>
      <c r="J158" s="1115"/>
      <c r="K158" s="1124"/>
      <c r="L158" s="1124"/>
      <c r="M158" s="1115"/>
      <c r="N158" s="1115"/>
      <c r="O158" s="1115"/>
      <c r="P158" s="1115"/>
      <c r="Q158" s="1124"/>
      <c r="R158" s="1124"/>
      <c r="S158" s="1115"/>
      <c r="T158" s="1115"/>
      <c r="U158" s="1115"/>
      <c r="V158" s="1115"/>
    </row>
    <row r="159" spans="1:22">
      <c r="A159" s="1115"/>
      <c r="B159" s="1115"/>
      <c r="C159" s="1115"/>
      <c r="D159" s="1115"/>
      <c r="E159" s="1124"/>
      <c r="F159" s="1124"/>
      <c r="G159" s="1115"/>
      <c r="H159" s="1115"/>
      <c r="I159" s="1115"/>
      <c r="J159" s="1115"/>
      <c r="K159" s="1124"/>
      <c r="L159" s="1124"/>
      <c r="M159" s="1115"/>
      <c r="N159" s="1115"/>
      <c r="O159" s="1115"/>
      <c r="P159" s="1115"/>
      <c r="Q159" s="1124"/>
      <c r="R159" s="1124"/>
      <c r="S159" s="1115"/>
      <c r="T159" s="1115"/>
      <c r="U159" s="1115"/>
      <c r="V159" s="1115"/>
    </row>
    <row r="160" spans="1:22">
      <c r="A160" s="1115"/>
      <c r="B160" s="1115"/>
      <c r="C160" s="1115"/>
      <c r="D160" s="1115"/>
      <c r="E160" s="1124"/>
      <c r="F160" s="1124"/>
      <c r="G160" s="1115"/>
      <c r="H160" s="1115"/>
      <c r="I160" s="1115"/>
      <c r="J160" s="1115"/>
      <c r="K160" s="1124"/>
      <c r="L160" s="1124"/>
      <c r="M160" s="1115"/>
      <c r="N160" s="1115"/>
      <c r="O160" s="1115"/>
      <c r="P160" s="1115"/>
      <c r="Q160" s="1124"/>
      <c r="R160" s="1124"/>
      <c r="S160" s="1115"/>
      <c r="T160" s="1115"/>
      <c r="U160" s="1115"/>
      <c r="V160" s="1115"/>
    </row>
    <row r="161" spans="1:22">
      <c r="A161" s="1115"/>
      <c r="B161" s="1115"/>
      <c r="C161" s="1115"/>
      <c r="D161" s="1115"/>
      <c r="E161" s="1124"/>
      <c r="F161" s="1124"/>
      <c r="G161" s="1115"/>
      <c r="H161" s="1115"/>
      <c r="I161" s="1115"/>
      <c r="J161" s="1115"/>
      <c r="K161" s="1124"/>
      <c r="L161" s="1124"/>
      <c r="M161" s="1115"/>
      <c r="N161" s="1115"/>
      <c r="O161" s="1115"/>
      <c r="P161" s="1115"/>
      <c r="Q161" s="1124"/>
      <c r="R161" s="1124"/>
      <c r="S161" s="1115"/>
      <c r="T161" s="1115"/>
      <c r="U161" s="1115"/>
      <c r="V161" s="1115"/>
    </row>
    <row r="162" spans="1:22">
      <c r="A162" s="1115"/>
      <c r="B162" s="1115"/>
      <c r="C162" s="1115"/>
      <c r="D162" s="1115"/>
      <c r="E162" s="1124"/>
      <c r="F162" s="1124"/>
      <c r="G162" s="1115"/>
      <c r="H162" s="1115"/>
      <c r="I162" s="1115"/>
      <c r="J162" s="1115"/>
      <c r="K162" s="1124"/>
      <c r="L162" s="1124"/>
      <c r="M162" s="1115"/>
      <c r="N162" s="1115"/>
      <c r="O162" s="1115"/>
      <c r="P162" s="1115"/>
      <c r="Q162" s="1124"/>
      <c r="R162" s="1124"/>
      <c r="S162" s="1115"/>
      <c r="T162" s="1115"/>
      <c r="U162" s="1115"/>
      <c r="V162" s="1115"/>
    </row>
    <row r="163" spans="1:22">
      <c r="A163" s="1115"/>
      <c r="B163" s="1115"/>
      <c r="C163" s="1115"/>
      <c r="D163" s="1115"/>
      <c r="E163" s="1124"/>
      <c r="F163" s="1124"/>
      <c r="G163" s="1115"/>
      <c r="H163" s="1115"/>
      <c r="I163" s="1115"/>
      <c r="J163" s="1115"/>
      <c r="K163" s="1124"/>
      <c r="L163" s="1124"/>
      <c r="M163" s="1115"/>
      <c r="N163" s="1115"/>
      <c r="O163" s="1115"/>
      <c r="P163" s="1115"/>
      <c r="Q163" s="1124"/>
      <c r="R163" s="1124"/>
      <c r="S163" s="1115"/>
      <c r="T163" s="1115"/>
      <c r="U163" s="1115"/>
      <c r="V163" s="1115"/>
    </row>
    <row r="164" spans="1:22">
      <c r="A164" s="1115"/>
      <c r="B164" s="1115"/>
      <c r="C164" s="1115"/>
      <c r="D164" s="1115"/>
      <c r="E164" s="1124"/>
      <c r="F164" s="1124"/>
      <c r="G164" s="1115"/>
      <c r="H164" s="1115"/>
      <c r="I164" s="1115"/>
      <c r="J164" s="1115"/>
      <c r="K164" s="1124"/>
      <c r="L164" s="1124"/>
      <c r="M164" s="1115"/>
      <c r="N164" s="1115"/>
      <c r="O164" s="1115"/>
      <c r="P164" s="1115"/>
      <c r="Q164" s="1124"/>
      <c r="R164" s="1124"/>
      <c r="S164" s="1115"/>
      <c r="T164" s="1115"/>
      <c r="U164" s="1115"/>
      <c r="V164" s="1115"/>
    </row>
    <row r="165" spans="1:22">
      <c r="A165" s="1115"/>
      <c r="B165" s="1115"/>
      <c r="C165" s="1115"/>
      <c r="D165" s="1115"/>
      <c r="E165" s="1124"/>
      <c r="F165" s="1124"/>
      <c r="G165" s="1115"/>
      <c r="H165" s="1115"/>
      <c r="I165" s="1115"/>
      <c r="J165" s="1115"/>
      <c r="K165" s="1124"/>
      <c r="L165" s="1124"/>
      <c r="M165" s="1115"/>
      <c r="N165" s="1115"/>
      <c r="O165" s="1115"/>
      <c r="P165" s="1115"/>
      <c r="Q165" s="1124"/>
      <c r="R165" s="1124"/>
      <c r="S165" s="1115"/>
      <c r="T165" s="1115"/>
      <c r="U165" s="1115"/>
      <c r="V165" s="1115"/>
    </row>
    <row r="166" spans="1:22">
      <c r="A166" s="1115"/>
      <c r="B166" s="1115"/>
      <c r="C166" s="1115"/>
      <c r="D166" s="1115"/>
      <c r="E166" s="1124"/>
      <c r="F166" s="1124"/>
      <c r="G166" s="1115"/>
      <c r="H166" s="1115"/>
      <c r="I166" s="1115"/>
      <c r="J166" s="1115"/>
      <c r="K166" s="1124"/>
      <c r="L166" s="1124"/>
      <c r="M166" s="1115"/>
      <c r="N166" s="1115"/>
      <c r="O166" s="1115"/>
      <c r="P166" s="1115"/>
      <c r="Q166" s="1124"/>
      <c r="R166" s="1124"/>
      <c r="S166" s="1115"/>
      <c r="T166" s="1115"/>
      <c r="U166" s="1115"/>
      <c r="V166" s="1115"/>
    </row>
    <row r="167" spans="1:22">
      <c r="A167" s="1115"/>
      <c r="B167" s="1115"/>
      <c r="C167" s="1115"/>
      <c r="D167" s="1115"/>
      <c r="E167" s="1124"/>
      <c r="F167" s="1124"/>
      <c r="G167" s="1115"/>
      <c r="H167" s="1115"/>
      <c r="I167" s="1115"/>
      <c r="J167" s="1115"/>
      <c r="K167" s="1124"/>
      <c r="L167" s="1124"/>
      <c r="M167" s="1115"/>
      <c r="N167" s="1115"/>
      <c r="O167" s="1115"/>
      <c r="P167" s="1115"/>
      <c r="Q167" s="1124"/>
      <c r="R167" s="1124"/>
      <c r="S167" s="1115"/>
      <c r="T167" s="1115"/>
      <c r="U167" s="1115"/>
      <c r="V167" s="1115"/>
    </row>
    <row r="168" spans="1:22">
      <c r="A168" s="1115"/>
      <c r="B168" s="1115"/>
      <c r="C168" s="1115"/>
      <c r="D168" s="1115"/>
      <c r="E168" s="1124"/>
      <c r="F168" s="1124"/>
      <c r="G168" s="1115"/>
      <c r="H168" s="1115"/>
      <c r="I168" s="1115"/>
      <c r="J168" s="1115"/>
      <c r="K168" s="1124"/>
      <c r="L168" s="1124"/>
      <c r="M168" s="1115"/>
      <c r="N168" s="1115"/>
      <c r="O168" s="1115"/>
      <c r="P168" s="1115"/>
      <c r="Q168" s="1124"/>
      <c r="R168" s="1124"/>
      <c r="S168" s="1115"/>
      <c r="T168" s="1115"/>
      <c r="U168" s="1115"/>
      <c r="V168" s="1115"/>
    </row>
    <row r="169" spans="1:22">
      <c r="A169" s="1115"/>
      <c r="B169" s="1115"/>
      <c r="C169" s="1115"/>
      <c r="D169" s="1115"/>
      <c r="E169" s="1124"/>
      <c r="F169" s="1124"/>
      <c r="G169" s="1115"/>
      <c r="H169" s="1115"/>
      <c r="I169" s="1115"/>
      <c r="J169" s="1115"/>
      <c r="K169" s="1124"/>
      <c r="L169" s="1124"/>
      <c r="M169" s="1115"/>
      <c r="N169" s="1115"/>
      <c r="O169" s="1115"/>
      <c r="P169" s="1115"/>
      <c r="Q169" s="1124"/>
      <c r="R169" s="1124"/>
      <c r="S169" s="1115"/>
      <c r="T169" s="1115"/>
      <c r="U169" s="1115"/>
      <c r="V169" s="1115"/>
    </row>
    <row r="170" spans="1:22">
      <c r="A170" s="1115"/>
      <c r="B170" s="1115"/>
      <c r="C170" s="1115"/>
      <c r="D170" s="1115"/>
      <c r="E170" s="1124"/>
      <c r="F170" s="1124"/>
      <c r="G170" s="1115"/>
      <c r="H170" s="1115"/>
      <c r="I170" s="1115"/>
      <c r="J170" s="1115"/>
      <c r="K170" s="1124"/>
      <c r="L170" s="1124"/>
      <c r="M170" s="1115"/>
      <c r="N170" s="1115"/>
      <c r="O170" s="1115"/>
      <c r="P170" s="1115"/>
      <c r="Q170" s="1124"/>
      <c r="R170" s="1124"/>
      <c r="S170" s="1115"/>
      <c r="T170" s="1115"/>
      <c r="U170" s="1115"/>
      <c r="V170" s="1115"/>
    </row>
    <row r="171" spans="1:22">
      <c r="A171" s="1115"/>
      <c r="B171" s="1115"/>
      <c r="C171" s="1115"/>
      <c r="D171" s="1115"/>
      <c r="E171" s="1124"/>
      <c r="F171" s="1124"/>
      <c r="G171" s="1115"/>
      <c r="H171" s="1115"/>
      <c r="I171" s="1115"/>
      <c r="J171" s="1115"/>
      <c r="K171" s="1124"/>
      <c r="L171" s="1124"/>
      <c r="M171" s="1115"/>
      <c r="N171" s="1115"/>
      <c r="O171" s="1115"/>
      <c r="P171" s="1115"/>
      <c r="Q171" s="1124"/>
      <c r="R171" s="1124"/>
      <c r="S171" s="1115"/>
      <c r="T171" s="1115"/>
      <c r="U171" s="1115"/>
      <c r="V171" s="1115"/>
    </row>
    <row r="172" spans="1:22">
      <c r="A172" s="1115"/>
      <c r="B172" s="1115"/>
      <c r="C172" s="1115"/>
      <c r="D172" s="1115"/>
      <c r="E172" s="1124"/>
      <c r="F172" s="1124"/>
      <c r="G172" s="1115"/>
      <c r="H172" s="1115"/>
      <c r="I172" s="1115"/>
      <c r="J172" s="1115"/>
      <c r="K172" s="1124"/>
      <c r="L172" s="1124"/>
      <c r="M172" s="1115"/>
      <c r="N172" s="1115"/>
      <c r="O172" s="1115"/>
      <c r="P172" s="1115"/>
      <c r="Q172" s="1124"/>
      <c r="R172" s="1124"/>
      <c r="S172" s="1115"/>
      <c r="T172" s="1115"/>
      <c r="U172" s="1115"/>
      <c r="V172" s="1115"/>
    </row>
    <row r="173" spans="1:22">
      <c r="A173" s="1115"/>
      <c r="B173" s="1115"/>
      <c r="C173" s="1115"/>
      <c r="D173" s="1115"/>
      <c r="E173" s="1124"/>
      <c r="F173" s="1124"/>
      <c r="G173" s="1115"/>
      <c r="H173" s="1115"/>
      <c r="I173" s="1115"/>
      <c r="J173" s="1115"/>
      <c r="K173" s="1124"/>
      <c r="L173" s="1124"/>
      <c r="M173" s="1115"/>
      <c r="N173" s="1115"/>
      <c r="O173" s="1115"/>
      <c r="P173" s="1115"/>
      <c r="Q173" s="1124"/>
      <c r="R173" s="1124"/>
      <c r="S173" s="1115"/>
      <c r="T173" s="1115"/>
      <c r="U173" s="1115"/>
      <c r="V173" s="1115"/>
    </row>
    <row r="174" spans="1:22">
      <c r="A174" s="1115"/>
      <c r="B174" s="1115"/>
      <c r="C174" s="1115"/>
      <c r="D174" s="1115"/>
      <c r="E174" s="1124"/>
      <c r="F174" s="1124"/>
      <c r="G174" s="1115"/>
      <c r="H174" s="1115"/>
      <c r="I174" s="1115"/>
      <c r="J174" s="1115"/>
      <c r="K174" s="1124"/>
      <c r="L174" s="1124"/>
      <c r="M174" s="1115"/>
      <c r="N174" s="1115"/>
      <c r="O174" s="1115"/>
      <c r="P174" s="1115"/>
      <c r="Q174" s="1124"/>
      <c r="R174" s="1124"/>
      <c r="S174" s="1115"/>
      <c r="T174" s="1115"/>
      <c r="U174" s="1115"/>
      <c r="V174" s="1115"/>
    </row>
    <row r="175" spans="1:22">
      <c r="A175" s="1115"/>
      <c r="B175" s="1115"/>
      <c r="C175" s="1115"/>
      <c r="D175" s="1115"/>
      <c r="E175" s="1124"/>
      <c r="F175" s="1124"/>
      <c r="G175" s="1115"/>
      <c r="H175" s="1115"/>
      <c r="I175" s="1115"/>
      <c r="J175" s="1115"/>
      <c r="K175" s="1124"/>
      <c r="L175" s="1124"/>
      <c r="M175" s="1115"/>
      <c r="N175" s="1115"/>
      <c r="O175" s="1115"/>
      <c r="P175" s="1115"/>
      <c r="Q175" s="1124"/>
      <c r="R175" s="1124"/>
      <c r="S175" s="1115"/>
      <c r="T175" s="1115"/>
      <c r="U175" s="1115"/>
      <c r="V175" s="1115"/>
    </row>
    <row r="176" spans="1:22">
      <c r="A176" s="1115"/>
      <c r="B176" s="1115"/>
      <c r="C176" s="1115"/>
      <c r="D176" s="1115"/>
      <c r="E176" s="1124"/>
      <c r="F176" s="1124"/>
      <c r="G176" s="1115"/>
      <c r="H176" s="1115"/>
      <c r="I176" s="1115"/>
      <c r="J176" s="1115"/>
      <c r="K176" s="1124"/>
      <c r="L176" s="1124"/>
      <c r="M176" s="1115"/>
      <c r="N176" s="1115"/>
      <c r="O176" s="1115"/>
      <c r="P176" s="1115"/>
      <c r="Q176" s="1124"/>
      <c r="R176" s="1124"/>
      <c r="S176" s="1115"/>
      <c r="T176" s="1115"/>
      <c r="U176" s="1115"/>
      <c r="V176" s="1115"/>
    </row>
    <row r="177" spans="1:22">
      <c r="A177" s="1115"/>
      <c r="B177" s="1115"/>
      <c r="C177" s="1115"/>
      <c r="D177" s="1115"/>
      <c r="E177" s="1124"/>
      <c r="F177" s="1124"/>
      <c r="G177" s="1115"/>
      <c r="H177" s="1115"/>
      <c r="I177" s="1115"/>
      <c r="J177" s="1115"/>
      <c r="K177" s="1124"/>
      <c r="L177" s="1124"/>
      <c r="M177" s="1115"/>
      <c r="N177" s="1115"/>
      <c r="O177" s="1115"/>
      <c r="P177" s="1115"/>
      <c r="Q177" s="1124"/>
      <c r="R177" s="1124"/>
      <c r="S177" s="1115"/>
      <c r="T177" s="1115"/>
      <c r="U177" s="1115"/>
      <c r="V177" s="1115"/>
    </row>
    <row r="178" spans="1:22">
      <c r="A178" s="1115"/>
      <c r="B178" s="1115"/>
      <c r="C178" s="1115"/>
      <c r="D178" s="1115"/>
      <c r="E178" s="1124"/>
      <c r="F178" s="1124"/>
      <c r="G178" s="1115"/>
      <c r="H178" s="1115"/>
      <c r="I178" s="1115"/>
      <c r="J178" s="1115"/>
      <c r="K178" s="1124"/>
      <c r="L178" s="1124"/>
      <c r="M178" s="1115"/>
      <c r="N178" s="1115"/>
      <c r="O178" s="1115"/>
      <c r="P178" s="1115"/>
      <c r="Q178" s="1124"/>
      <c r="R178" s="1124"/>
      <c r="S178" s="1115"/>
      <c r="T178" s="1115"/>
      <c r="U178" s="1115"/>
      <c r="V178" s="1115"/>
    </row>
    <row r="179" spans="1:22">
      <c r="A179" s="1115"/>
      <c r="B179" s="1115"/>
      <c r="C179" s="1115"/>
      <c r="D179" s="1115"/>
      <c r="E179" s="1124"/>
      <c r="F179" s="1124"/>
      <c r="G179" s="1115"/>
      <c r="H179" s="1115"/>
      <c r="I179" s="1115"/>
      <c r="J179" s="1115"/>
      <c r="K179" s="1124"/>
      <c r="L179" s="1124"/>
      <c r="M179" s="1115"/>
      <c r="N179" s="1115"/>
      <c r="O179" s="1115"/>
      <c r="P179" s="1115"/>
      <c r="Q179" s="1124"/>
      <c r="R179" s="1124"/>
      <c r="S179" s="1115"/>
      <c r="T179" s="1115"/>
      <c r="U179" s="1115"/>
      <c r="V179" s="1115"/>
    </row>
    <row r="180" spans="1:22">
      <c r="A180" s="1115"/>
      <c r="B180" s="1115"/>
      <c r="C180" s="1115"/>
      <c r="D180" s="1115"/>
      <c r="E180" s="1124"/>
      <c r="F180" s="1124"/>
      <c r="G180" s="1115"/>
      <c r="H180" s="1115"/>
      <c r="I180" s="1115"/>
      <c r="J180" s="1115"/>
      <c r="K180" s="1124"/>
      <c r="L180" s="1124"/>
      <c r="M180" s="1115"/>
      <c r="N180" s="1115"/>
      <c r="O180" s="1115"/>
      <c r="P180" s="1115"/>
      <c r="Q180" s="1124"/>
      <c r="R180" s="1124"/>
      <c r="S180" s="1115"/>
      <c r="T180" s="1115"/>
      <c r="U180" s="1115"/>
      <c r="V180" s="1115"/>
    </row>
    <row r="181" spans="1:22">
      <c r="A181" s="1115"/>
      <c r="B181" s="1115"/>
      <c r="C181" s="1115"/>
      <c r="D181" s="1115"/>
      <c r="E181" s="1124"/>
      <c r="F181" s="1124"/>
      <c r="G181" s="1115"/>
      <c r="H181" s="1115"/>
      <c r="I181" s="1115"/>
      <c r="J181" s="1115"/>
      <c r="K181" s="1124"/>
      <c r="L181" s="1124"/>
      <c r="M181" s="1115"/>
      <c r="N181" s="1115"/>
      <c r="O181" s="1115"/>
      <c r="P181" s="1115"/>
      <c r="Q181" s="1124"/>
      <c r="R181" s="1124"/>
      <c r="S181" s="1115"/>
      <c r="T181" s="1115"/>
      <c r="U181" s="1115"/>
      <c r="V181" s="1115"/>
    </row>
    <row r="182" spans="1:22">
      <c r="A182" s="1115"/>
      <c r="B182" s="1115"/>
      <c r="C182" s="1115"/>
      <c r="D182" s="1115"/>
      <c r="E182" s="1124"/>
      <c r="F182" s="1124"/>
      <c r="G182" s="1115"/>
      <c r="H182" s="1115"/>
      <c r="I182" s="1115"/>
      <c r="J182" s="1115"/>
      <c r="K182" s="1124"/>
      <c r="L182" s="1124"/>
      <c r="M182" s="1115"/>
      <c r="N182" s="1115"/>
      <c r="O182" s="1115"/>
      <c r="P182" s="1115"/>
      <c r="Q182" s="1124"/>
      <c r="R182" s="1124"/>
      <c r="S182" s="1115"/>
      <c r="T182" s="1115"/>
      <c r="U182" s="1115"/>
      <c r="V182" s="1115"/>
    </row>
    <row r="183" spans="1:22">
      <c r="A183" s="1115"/>
      <c r="B183" s="1115"/>
      <c r="C183" s="1115"/>
      <c r="D183" s="1115"/>
      <c r="E183" s="1124"/>
      <c r="F183" s="1124"/>
      <c r="G183" s="1115"/>
      <c r="H183" s="1115"/>
      <c r="I183" s="1115"/>
      <c r="J183" s="1115"/>
      <c r="K183" s="1124"/>
      <c r="L183" s="1124"/>
      <c r="M183" s="1115"/>
      <c r="N183" s="1115"/>
      <c r="O183" s="1115"/>
      <c r="P183" s="1115"/>
      <c r="Q183" s="1124"/>
      <c r="R183" s="1124"/>
      <c r="S183" s="1115"/>
      <c r="T183" s="1115"/>
      <c r="U183" s="1115"/>
      <c r="V183" s="1115"/>
    </row>
    <row r="184" spans="1:22">
      <c r="A184" s="1115"/>
      <c r="B184" s="1115"/>
      <c r="C184" s="1115"/>
      <c r="D184" s="1115"/>
      <c r="E184" s="1124"/>
      <c r="F184" s="1124"/>
      <c r="G184" s="1115"/>
      <c r="H184" s="1115"/>
      <c r="I184" s="1115"/>
      <c r="J184" s="1115"/>
      <c r="K184" s="1124"/>
      <c r="L184" s="1124"/>
      <c r="M184" s="1115"/>
      <c r="N184" s="1115"/>
      <c r="O184" s="1115"/>
      <c r="P184" s="1115"/>
      <c r="Q184" s="1124"/>
      <c r="R184" s="1124"/>
      <c r="S184" s="1115"/>
      <c r="T184" s="1115"/>
      <c r="U184" s="1115"/>
      <c r="V184" s="1115"/>
    </row>
    <row r="185" spans="1:22">
      <c r="A185" s="1115"/>
      <c r="B185" s="1115"/>
      <c r="C185" s="1115"/>
      <c r="D185" s="1115"/>
      <c r="E185" s="1124"/>
      <c r="F185" s="1124"/>
      <c r="G185" s="1115"/>
      <c r="H185" s="1115"/>
      <c r="I185" s="1115"/>
      <c r="J185" s="1115"/>
      <c r="K185" s="1124"/>
      <c r="L185" s="1124"/>
      <c r="M185" s="1115"/>
      <c r="N185" s="1115"/>
      <c r="O185" s="1115"/>
      <c r="P185" s="1115"/>
      <c r="Q185" s="1124"/>
      <c r="R185" s="1124"/>
      <c r="S185" s="1115"/>
      <c r="T185" s="1115"/>
      <c r="U185" s="1115"/>
      <c r="V185" s="1115"/>
    </row>
    <row r="186" spans="1:22">
      <c r="A186" s="1115"/>
      <c r="B186" s="1115"/>
      <c r="C186" s="1115"/>
      <c r="D186" s="1115"/>
      <c r="E186" s="1124"/>
      <c r="F186" s="1124"/>
      <c r="G186" s="1115"/>
      <c r="H186" s="1115"/>
      <c r="I186" s="1115"/>
      <c r="J186" s="1115"/>
      <c r="K186" s="1124"/>
      <c r="L186" s="1124"/>
      <c r="M186" s="1115"/>
      <c r="N186" s="1115"/>
      <c r="O186" s="1115"/>
      <c r="P186" s="1115"/>
      <c r="Q186" s="1124"/>
      <c r="R186" s="1124"/>
      <c r="S186" s="1115"/>
      <c r="T186" s="1115"/>
      <c r="U186" s="1115"/>
      <c r="V186" s="1115"/>
    </row>
    <row r="187" spans="1:22">
      <c r="A187" s="1115"/>
      <c r="B187" s="1115"/>
      <c r="C187" s="1115"/>
      <c r="D187" s="1115"/>
      <c r="E187" s="1124"/>
      <c r="F187" s="1124"/>
      <c r="G187" s="1115"/>
      <c r="H187" s="1115"/>
      <c r="I187" s="1115"/>
      <c r="J187" s="1115"/>
      <c r="K187" s="1124"/>
      <c r="L187" s="1124"/>
      <c r="M187" s="1115"/>
      <c r="N187" s="1115"/>
      <c r="O187" s="1115"/>
      <c r="P187" s="1115"/>
      <c r="Q187" s="1124"/>
      <c r="R187" s="1124"/>
      <c r="S187" s="1115"/>
      <c r="T187" s="1115"/>
      <c r="U187" s="1115"/>
      <c r="V187" s="1115"/>
    </row>
    <row r="188" spans="1:22">
      <c r="A188" s="1115"/>
      <c r="B188" s="1115"/>
      <c r="C188" s="1115"/>
      <c r="D188" s="1115"/>
      <c r="E188" s="1124"/>
      <c r="F188" s="1124"/>
      <c r="G188" s="1115"/>
      <c r="H188" s="1115"/>
      <c r="I188" s="1115"/>
      <c r="J188" s="1115"/>
      <c r="K188" s="1124"/>
      <c r="L188" s="1124"/>
      <c r="M188" s="1115"/>
      <c r="N188" s="1115"/>
      <c r="O188" s="1115"/>
      <c r="P188" s="1115"/>
      <c r="Q188" s="1124"/>
      <c r="R188" s="1124"/>
      <c r="S188" s="1115"/>
      <c r="T188" s="1115"/>
      <c r="U188" s="1115"/>
      <c r="V188" s="1115"/>
    </row>
    <row r="189" spans="1:22">
      <c r="A189" s="1115"/>
      <c r="B189" s="1115"/>
      <c r="C189" s="1115"/>
      <c r="D189" s="1115"/>
      <c r="E189" s="1124"/>
      <c r="F189" s="1124"/>
      <c r="G189" s="1115"/>
      <c r="H189" s="1115"/>
      <c r="I189" s="1115"/>
      <c r="J189" s="1115"/>
      <c r="K189" s="1124"/>
      <c r="L189" s="1124"/>
      <c r="M189" s="1115"/>
      <c r="N189" s="1115"/>
      <c r="O189" s="1115"/>
      <c r="P189" s="1115"/>
      <c r="Q189" s="1124"/>
      <c r="R189" s="1124"/>
      <c r="S189" s="1115"/>
      <c r="T189" s="1115"/>
      <c r="U189" s="1115"/>
      <c r="V189" s="1115"/>
    </row>
    <row r="190" spans="1:22">
      <c r="A190" s="1115"/>
      <c r="B190" s="1115"/>
      <c r="C190" s="1115"/>
      <c r="D190" s="1115"/>
      <c r="E190" s="1124"/>
      <c r="F190" s="1124"/>
      <c r="G190" s="1115"/>
      <c r="H190" s="1115"/>
      <c r="I190" s="1115"/>
      <c r="J190" s="1115"/>
      <c r="K190" s="1124"/>
      <c r="L190" s="1124"/>
      <c r="M190" s="1115"/>
      <c r="N190" s="1115"/>
      <c r="O190" s="1115"/>
      <c r="P190" s="1115"/>
      <c r="Q190" s="1124"/>
      <c r="R190" s="1124"/>
      <c r="S190" s="1115"/>
      <c r="T190" s="1115"/>
      <c r="U190" s="1115"/>
      <c r="V190" s="1115"/>
    </row>
    <row r="191" spans="1:22">
      <c r="A191" s="1115"/>
      <c r="B191" s="1115"/>
      <c r="C191" s="1115"/>
      <c r="D191" s="1115"/>
      <c r="E191" s="1124"/>
      <c r="F191" s="1124"/>
      <c r="G191" s="1115"/>
      <c r="H191" s="1115"/>
      <c r="I191" s="1115"/>
      <c r="J191" s="1115"/>
      <c r="K191" s="1124"/>
      <c r="L191" s="1124"/>
      <c r="M191" s="1115"/>
      <c r="N191" s="1115"/>
      <c r="O191" s="1115"/>
      <c r="P191" s="1115"/>
      <c r="Q191" s="1124"/>
      <c r="R191" s="1124"/>
      <c r="S191" s="1115"/>
      <c r="T191" s="1115"/>
      <c r="U191" s="1115"/>
      <c r="V191" s="1115"/>
    </row>
    <row r="192" spans="1:22">
      <c r="A192" s="1115"/>
      <c r="B192" s="1115"/>
      <c r="C192" s="1115"/>
      <c r="D192" s="1115"/>
      <c r="E192" s="1124"/>
      <c r="F192" s="1124"/>
      <c r="G192" s="1115"/>
      <c r="H192" s="1115"/>
      <c r="I192" s="1115"/>
      <c r="J192" s="1115"/>
      <c r="K192" s="1124"/>
      <c r="L192" s="1124"/>
      <c r="M192" s="1115"/>
      <c r="N192" s="1115"/>
      <c r="O192" s="1115"/>
      <c r="P192" s="1115"/>
      <c r="Q192" s="1124"/>
      <c r="R192" s="1124"/>
      <c r="S192" s="1115"/>
      <c r="T192" s="1115"/>
      <c r="U192" s="1115"/>
      <c r="V192" s="1115"/>
    </row>
    <row r="193" spans="1:22">
      <c r="A193" s="1115"/>
      <c r="B193" s="1115"/>
      <c r="C193" s="1115"/>
      <c r="D193" s="1115"/>
      <c r="E193" s="1124"/>
      <c r="F193" s="1124"/>
      <c r="G193" s="1115"/>
      <c r="H193" s="1115"/>
      <c r="I193" s="1115"/>
      <c r="J193" s="1115"/>
      <c r="K193" s="1124"/>
      <c r="L193" s="1124"/>
      <c r="M193" s="1115"/>
      <c r="N193" s="1115"/>
      <c r="O193" s="1115"/>
      <c r="P193" s="1115"/>
      <c r="Q193" s="1124"/>
      <c r="R193" s="1124"/>
      <c r="S193" s="1115"/>
      <c r="T193" s="1115"/>
      <c r="U193" s="1115"/>
      <c r="V193" s="1115"/>
    </row>
    <row r="194" spans="1:22">
      <c r="A194" s="1115"/>
      <c r="B194" s="1115"/>
      <c r="C194" s="1115"/>
      <c r="D194" s="1115"/>
      <c r="E194" s="1124"/>
      <c r="F194" s="1124"/>
      <c r="G194" s="1115"/>
      <c r="H194" s="1115"/>
      <c r="I194" s="1115"/>
      <c r="J194" s="1115"/>
      <c r="K194" s="1124"/>
      <c r="L194" s="1124"/>
      <c r="M194" s="1115"/>
      <c r="N194" s="1115"/>
      <c r="O194" s="1115"/>
      <c r="P194" s="1115"/>
      <c r="Q194" s="1124"/>
      <c r="R194" s="1124"/>
      <c r="S194" s="1115"/>
      <c r="T194" s="1115"/>
      <c r="U194" s="1115"/>
      <c r="V194" s="1115"/>
    </row>
    <row r="195" spans="1:22">
      <c r="A195" s="1115"/>
      <c r="B195" s="1115"/>
      <c r="C195" s="1115"/>
      <c r="D195" s="1115"/>
      <c r="E195" s="1124"/>
      <c r="F195" s="1124"/>
      <c r="G195" s="1115"/>
      <c r="H195" s="1115"/>
      <c r="I195" s="1115"/>
      <c r="J195" s="1115"/>
      <c r="K195" s="1124"/>
      <c r="L195" s="1124"/>
      <c r="M195" s="1115"/>
      <c r="N195" s="1115"/>
      <c r="O195" s="1115"/>
      <c r="P195" s="1115"/>
      <c r="Q195" s="1124"/>
      <c r="R195" s="1124"/>
      <c r="S195" s="1115"/>
      <c r="T195" s="1115"/>
      <c r="U195" s="1115"/>
      <c r="V195" s="1115"/>
    </row>
    <row r="196" spans="1:22">
      <c r="A196" s="1115"/>
      <c r="B196" s="1115"/>
      <c r="C196" s="1115"/>
      <c r="D196" s="1115"/>
      <c r="E196" s="1124"/>
      <c r="F196" s="1124"/>
      <c r="G196" s="1115"/>
      <c r="H196" s="1115"/>
      <c r="I196" s="1115"/>
      <c r="J196" s="1115"/>
      <c r="K196" s="1124"/>
      <c r="L196" s="1124"/>
      <c r="M196" s="1115"/>
      <c r="N196" s="1115"/>
      <c r="O196" s="1115"/>
      <c r="P196" s="1115"/>
      <c r="Q196" s="1124"/>
      <c r="R196" s="1124"/>
      <c r="S196" s="1115"/>
      <c r="T196" s="1115"/>
      <c r="U196" s="1115"/>
      <c r="V196" s="1115"/>
    </row>
    <row r="197" spans="1:22">
      <c r="A197" s="1115"/>
      <c r="B197" s="1115"/>
      <c r="C197" s="1115"/>
      <c r="D197" s="1115"/>
      <c r="E197" s="1124"/>
      <c r="F197" s="1124"/>
      <c r="G197" s="1115"/>
      <c r="H197" s="1115"/>
      <c r="I197" s="1115"/>
      <c r="J197" s="1115"/>
      <c r="K197" s="1124"/>
      <c r="L197" s="1124"/>
      <c r="M197" s="1115"/>
      <c r="N197" s="1115"/>
      <c r="O197" s="1115"/>
      <c r="P197" s="1115"/>
      <c r="Q197" s="1124"/>
      <c r="R197" s="1124"/>
      <c r="S197" s="1115"/>
      <c r="T197" s="1115"/>
      <c r="U197" s="1115"/>
      <c r="V197" s="1115"/>
    </row>
    <row r="198" spans="1:22">
      <c r="A198" s="1115"/>
      <c r="B198" s="1115"/>
      <c r="C198" s="1115"/>
      <c r="D198" s="1115"/>
      <c r="E198" s="1124"/>
      <c r="F198" s="1124"/>
      <c r="G198" s="1115"/>
      <c r="H198" s="1115"/>
      <c r="I198" s="1115"/>
      <c r="J198" s="1115"/>
      <c r="K198" s="1124"/>
      <c r="L198" s="1124"/>
      <c r="M198" s="1115"/>
      <c r="N198" s="1115"/>
      <c r="O198" s="1115"/>
      <c r="P198" s="1115"/>
      <c r="Q198" s="1124"/>
      <c r="R198" s="1124"/>
      <c r="S198" s="1115"/>
      <c r="T198" s="1115"/>
      <c r="U198" s="1115"/>
      <c r="V198" s="1115"/>
    </row>
    <row r="199" spans="1:22">
      <c r="A199" s="1115"/>
      <c r="B199" s="1115"/>
      <c r="C199" s="1115"/>
      <c r="D199" s="1115"/>
      <c r="E199" s="1124"/>
      <c r="F199" s="1124"/>
      <c r="G199" s="1115"/>
      <c r="H199" s="1115"/>
      <c r="I199" s="1115"/>
      <c r="J199" s="1115"/>
      <c r="K199" s="1124"/>
      <c r="L199" s="1124"/>
      <c r="M199" s="1115"/>
      <c r="N199" s="1115"/>
      <c r="O199" s="1115"/>
      <c r="P199" s="1115"/>
      <c r="Q199" s="1124"/>
      <c r="R199" s="1124"/>
      <c r="S199" s="1115"/>
      <c r="T199" s="1115"/>
      <c r="U199" s="1115"/>
      <c r="V199" s="1115"/>
    </row>
    <row r="200" spans="1:22">
      <c r="A200" s="1115"/>
      <c r="B200" s="1115"/>
      <c r="C200" s="1115"/>
      <c r="D200" s="1115"/>
      <c r="E200" s="1124"/>
      <c r="F200" s="1124"/>
      <c r="G200" s="1115"/>
      <c r="H200" s="1115"/>
      <c r="I200" s="1115"/>
      <c r="J200" s="1115"/>
      <c r="K200" s="1124"/>
      <c r="L200" s="1124"/>
      <c r="M200" s="1115"/>
      <c r="N200" s="1115"/>
      <c r="O200" s="1115"/>
      <c r="P200" s="1115"/>
      <c r="Q200" s="1124"/>
      <c r="R200" s="1124"/>
      <c r="S200" s="1115"/>
      <c r="T200" s="1115"/>
      <c r="U200" s="1115"/>
      <c r="V200" s="1115"/>
    </row>
    <row r="201" spans="1:22">
      <c r="A201" s="1115"/>
      <c r="B201" s="1115"/>
      <c r="C201" s="1115"/>
      <c r="D201" s="1115"/>
      <c r="E201" s="1124"/>
      <c r="F201" s="1124"/>
      <c r="G201" s="1115"/>
      <c r="H201" s="1115"/>
      <c r="I201" s="1115"/>
      <c r="J201" s="1115"/>
      <c r="K201" s="1124"/>
      <c r="L201" s="1124"/>
      <c r="M201" s="1115"/>
      <c r="N201" s="1115"/>
      <c r="O201" s="1115"/>
      <c r="P201" s="1115"/>
      <c r="Q201" s="1124"/>
      <c r="R201" s="1124"/>
      <c r="S201" s="1115"/>
      <c r="T201" s="1115"/>
      <c r="U201" s="1115"/>
      <c r="V201" s="1115"/>
    </row>
    <row r="202" spans="1:22">
      <c r="A202" s="1115"/>
      <c r="B202" s="1115"/>
      <c r="C202" s="1115"/>
      <c r="D202" s="1115"/>
      <c r="E202" s="1124"/>
      <c r="F202" s="1124"/>
      <c r="G202" s="1115"/>
      <c r="H202" s="1115"/>
      <c r="I202" s="1115"/>
      <c r="J202" s="1115"/>
      <c r="K202" s="1124"/>
      <c r="L202" s="1124"/>
      <c r="M202" s="1115"/>
      <c r="N202" s="1115"/>
      <c r="O202" s="1115"/>
      <c r="P202" s="1115"/>
      <c r="Q202" s="1124"/>
      <c r="R202" s="1124"/>
      <c r="S202" s="1115"/>
      <c r="T202" s="1115"/>
      <c r="U202" s="1115"/>
      <c r="V202" s="1115"/>
    </row>
    <row r="203" spans="1:22">
      <c r="A203" s="1115"/>
      <c r="B203" s="1115"/>
      <c r="C203" s="1115"/>
      <c r="D203" s="1115"/>
      <c r="E203" s="1124"/>
      <c r="F203" s="1124"/>
      <c r="G203" s="1115"/>
      <c r="H203" s="1115"/>
      <c r="I203" s="1115"/>
      <c r="J203" s="1115"/>
      <c r="K203" s="1124"/>
      <c r="L203" s="1124"/>
      <c r="M203" s="1115"/>
      <c r="N203" s="1115"/>
      <c r="O203" s="1115"/>
      <c r="P203" s="1115"/>
      <c r="Q203" s="1124"/>
      <c r="R203" s="1124"/>
      <c r="S203" s="1115"/>
      <c r="T203" s="1115"/>
      <c r="U203" s="1115"/>
      <c r="V203" s="1115"/>
    </row>
    <row r="204" spans="1:22">
      <c r="A204" s="1115"/>
      <c r="B204" s="1115"/>
      <c r="C204" s="1115"/>
      <c r="D204" s="1115"/>
      <c r="E204" s="1124"/>
      <c r="F204" s="1124"/>
      <c r="G204" s="1115"/>
      <c r="H204" s="1115"/>
      <c r="I204" s="1115"/>
      <c r="J204" s="1115"/>
      <c r="K204" s="1124"/>
      <c r="L204" s="1124"/>
      <c r="M204" s="1115"/>
      <c r="N204" s="1115"/>
      <c r="O204" s="1115"/>
      <c r="P204" s="1115"/>
      <c r="Q204" s="1124"/>
      <c r="R204" s="1124"/>
      <c r="S204" s="1115"/>
      <c r="T204" s="1115"/>
      <c r="U204" s="1115"/>
      <c r="V204" s="1115"/>
    </row>
    <row r="205" spans="1:22">
      <c r="A205" s="1115"/>
      <c r="B205" s="1115"/>
      <c r="C205" s="1115"/>
      <c r="D205" s="1115"/>
      <c r="E205" s="1124"/>
      <c r="F205" s="1124"/>
      <c r="G205" s="1115"/>
      <c r="H205" s="1115"/>
      <c r="I205" s="1115"/>
      <c r="J205" s="1115"/>
      <c r="K205" s="1124"/>
      <c r="L205" s="1124"/>
      <c r="M205" s="1115"/>
      <c r="N205" s="1115"/>
      <c r="O205" s="1115"/>
      <c r="P205" s="1115"/>
      <c r="Q205" s="1124"/>
      <c r="R205" s="1124"/>
      <c r="S205" s="1115"/>
      <c r="T205" s="1115"/>
      <c r="U205" s="1115"/>
      <c r="V205" s="1115"/>
    </row>
    <row r="206" spans="1:22">
      <c r="A206" s="1115"/>
      <c r="B206" s="1115"/>
      <c r="C206" s="1115"/>
      <c r="D206" s="1115"/>
      <c r="E206" s="1124"/>
      <c r="F206" s="1124"/>
      <c r="G206" s="1115"/>
      <c r="H206" s="1115"/>
      <c r="I206" s="1115"/>
      <c r="J206" s="1115"/>
      <c r="K206" s="1124"/>
      <c r="L206" s="1124"/>
      <c r="M206" s="1115"/>
      <c r="N206" s="1115"/>
      <c r="O206" s="1115"/>
      <c r="P206" s="1115"/>
      <c r="Q206" s="1124"/>
      <c r="R206" s="1124"/>
      <c r="S206" s="1115"/>
      <c r="T206" s="1115"/>
      <c r="U206" s="1115"/>
      <c r="V206" s="1115"/>
    </row>
    <row r="207" spans="1:22">
      <c r="A207" s="1115"/>
      <c r="B207" s="1115"/>
      <c r="C207" s="1115"/>
      <c r="D207" s="1115"/>
      <c r="E207" s="1124"/>
      <c r="F207" s="1124"/>
      <c r="G207" s="1115"/>
      <c r="H207" s="1115"/>
      <c r="I207" s="1115"/>
      <c r="J207" s="1115"/>
      <c r="K207" s="1124"/>
      <c r="L207" s="1124"/>
      <c r="M207" s="1115"/>
      <c r="N207" s="1115"/>
      <c r="O207" s="1115"/>
      <c r="P207" s="1115"/>
      <c r="Q207" s="1124"/>
      <c r="R207" s="1124"/>
      <c r="S207" s="1115"/>
      <c r="T207" s="1115"/>
      <c r="U207" s="1115"/>
      <c r="V207" s="1115"/>
    </row>
    <row r="208" spans="1:22">
      <c r="A208" s="1115"/>
      <c r="B208" s="1115"/>
      <c r="C208" s="1115"/>
      <c r="D208" s="1115"/>
      <c r="E208" s="1124"/>
      <c r="F208" s="1124"/>
      <c r="G208" s="1115"/>
      <c r="H208" s="1115"/>
      <c r="I208" s="1115"/>
      <c r="J208" s="1115"/>
      <c r="K208" s="1124"/>
      <c r="L208" s="1124"/>
      <c r="M208" s="1115"/>
      <c r="N208" s="1115"/>
      <c r="O208" s="1115"/>
      <c r="P208" s="1115"/>
      <c r="Q208" s="1124"/>
      <c r="R208" s="1124"/>
      <c r="S208" s="1115"/>
      <c r="T208" s="1115"/>
      <c r="U208" s="1115"/>
      <c r="V208" s="1115"/>
    </row>
    <row r="209" spans="1:22">
      <c r="A209" s="1115"/>
      <c r="B209" s="1115"/>
      <c r="C209" s="1115"/>
      <c r="D209" s="1115"/>
      <c r="E209" s="1124"/>
      <c r="F209" s="1124"/>
      <c r="G209" s="1115"/>
      <c r="H209" s="1115"/>
      <c r="I209" s="1115"/>
      <c r="J209" s="1115"/>
      <c r="K209" s="1124"/>
      <c r="L209" s="1124"/>
      <c r="M209" s="1115"/>
      <c r="N209" s="1115"/>
      <c r="O209" s="1115"/>
      <c r="P209" s="1115"/>
      <c r="Q209" s="1124"/>
      <c r="R209" s="1124"/>
      <c r="S209" s="1115"/>
      <c r="T209" s="1115"/>
      <c r="U209" s="1115"/>
      <c r="V209" s="1115"/>
    </row>
    <row r="210" spans="1:22">
      <c r="A210" s="1115"/>
      <c r="B210" s="1115"/>
      <c r="C210" s="1115"/>
      <c r="D210" s="1115"/>
      <c r="E210" s="1124"/>
      <c r="F210" s="1124"/>
      <c r="G210" s="1115"/>
      <c r="H210" s="1115"/>
      <c r="I210" s="1115"/>
      <c r="J210" s="1115"/>
      <c r="K210" s="1124"/>
      <c r="L210" s="1124"/>
      <c r="M210" s="1115"/>
      <c r="N210" s="1115"/>
      <c r="O210" s="1115"/>
      <c r="P210" s="1115"/>
      <c r="Q210" s="1124"/>
      <c r="R210" s="1124"/>
      <c r="S210" s="1115"/>
      <c r="T210" s="1115"/>
      <c r="U210" s="1115"/>
      <c r="V210" s="1115"/>
    </row>
    <row r="211" spans="1:22">
      <c r="A211" s="1115"/>
      <c r="B211" s="1115"/>
      <c r="C211" s="1115"/>
      <c r="D211" s="1115"/>
      <c r="E211" s="1124"/>
      <c r="F211" s="1124"/>
      <c r="G211" s="1115"/>
      <c r="H211" s="1115"/>
      <c r="I211" s="1115"/>
      <c r="J211" s="1115"/>
      <c r="K211" s="1124"/>
      <c r="L211" s="1124"/>
      <c r="M211" s="1115"/>
      <c r="N211" s="1115"/>
      <c r="O211" s="1115"/>
      <c r="P211" s="1115"/>
      <c r="Q211" s="1124"/>
      <c r="R211" s="1124"/>
      <c r="S211" s="1115"/>
      <c r="T211" s="1115"/>
      <c r="U211" s="1115"/>
      <c r="V211" s="1115"/>
    </row>
    <row r="212" spans="1:22">
      <c r="A212" s="1115"/>
      <c r="B212" s="1115"/>
      <c r="C212" s="1115"/>
      <c r="D212" s="1115"/>
      <c r="E212" s="1124"/>
      <c r="F212" s="1124"/>
      <c r="G212" s="1115"/>
      <c r="H212" s="1115"/>
      <c r="I212" s="1115"/>
      <c r="J212" s="1115"/>
      <c r="K212" s="1124"/>
      <c r="L212" s="1124"/>
      <c r="M212" s="1115"/>
      <c r="N212" s="1115"/>
      <c r="O212" s="1115"/>
      <c r="P212" s="1115"/>
      <c r="Q212" s="1124"/>
      <c r="R212" s="1124"/>
      <c r="S212" s="1115"/>
      <c r="T212" s="1115"/>
      <c r="U212" s="1115"/>
      <c r="V212" s="1115"/>
    </row>
    <row r="213" spans="1:22">
      <c r="A213" s="1115"/>
      <c r="B213" s="1115"/>
      <c r="C213" s="1115"/>
      <c r="D213" s="1115"/>
      <c r="E213" s="1124"/>
      <c r="F213" s="1124"/>
      <c r="G213" s="1115"/>
      <c r="H213" s="1115"/>
      <c r="I213" s="1115"/>
      <c r="J213" s="1115"/>
      <c r="K213" s="1124"/>
      <c r="L213" s="1124"/>
      <c r="M213" s="1115"/>
      <c r="N213" s="1115"/>
      <c r="O213" s="1115"/>
      <c r="P213" s="1115"/>
      <c r="Q213" s="1124"/>
      <c r="R213" s="1124"/>
      <c r="S213" s="1115"/>
      <c r="T213" s="1115"/>
      <c r="U213" s="1115"/>
      <c r="V213" s="1115"/>
    </row>
    <row r="214" spans="1:22">
      <c r="A214" s="1115"/>
      <c r="B214" s="1115"/>
      <c r="C214" s="1115"/>
      <c r="D214" s="1115"/>
      <c r="E214" s="1124"/>
      <c r="F214" s="1124"/>
      <c r="G214" s="1115"/>
      <c r="H214" s="1115"/>
      <c r="I214" s="1115"/>
      <c r="J214" s="1115"/>
      <c r="K214" s="1124"/>
      <c r="L214" s="1124"/>
      <c r="M214" s="1115"/>
      <c r="N214" s="1115"/>
      <c r="O214" s="1115"/>
      <c r="P214" s="1115"/>
      <c r="Q214" s="1124"/>
      <c r="R214" s="1124"/>
      <c r="S214" s="1115"/>
      <c r="T214" s="1115"/>
      <c r="U214" s="1115"/>
      <c r="V214" s="1115"/>
    </row>
    <row r="215" spans="1:22">
      <c r="A215" s="1115"/>
      <c r="B215" s="1115"/>
      <c r="C215" s="1115"/>
      <c r="D215" s="1115"/>
      <c r="E215" s="1124"/>
      <c r="F215" s="1124"/>
      <c r="G215" s="1115"/>
      <c r="H215" s="1115"/>
      <c r="I215" s="1115"/>
      <c r="J215" s="1115"/>
      <c r="K215" s="1124"/>
      <c r="L215" s="1124"/>
      <c r="M215" s="1115"/>
      <c r="N215" s="1115"/>
      <c r="O215" s="1115"/>
      <c r="P215" s="1115"/>
      <c r="Q215" s="1124"/>
      <c r="R215" s="1124"/>
      <c r="S215" s="1115"/>
      <c r="T215" s="1115"/>
      <c r="U215" s="1115"/>
      <c r="V215" s="1115"/>
    </row>
    <row r="216" spans="1:22">
      <c r="A216" s="1115"/>
      <c r="B216" s="1115"/>
      <c r="C216" s="1115"/>
      <c r="D216" s="1115"/>
      <c r="E216" s="1124"/>
      <c r="F216" s="1124"/>
      <c r="G216" s="1115"/>
      <c r="H216" s="1115"/>
      <c r="I216" s="1115"/>
      <c r="J216" s="1115"/>
      <c r="K216" s="1124"/>
      <c r="L216" s="1124"/>
      <c r="M216" s="1115"/>
      <c r="N216" s="1115"/>
      <c r="O216" s="1115"/>
      <c r="P216" s="1115"/>
      <c r="Q216" s="1124"/>
      <c r="R216" s="1124"/>
      <c r="S216" s="1115"/>
      <c r="T216" s="1115"/>
      <c r="U216" s="1115"/>
      <c r="V216" s="1115"/>
    </row>
    <row r="217" spans="1:22">
      <c r="A217" s="1115"/>
      <c r="B217" s="1115"/>
      <c r="C217" s="1115"/>
      <c r="D217" s="1115"/>
      <c r="E217" s="1124"/>
      <c r="F217" s="1124"/>
      <c r="G217" s="1115"/>
      <c r="H217" s="1115"/>
      <c r="I217" s="1115"/>
      <c r="J217" s="1115"/>
      <c r="K217" s="1124"/>
      <c r="L217" s="1124"/>
      <c r="M217" s="1115"/>
      <c r="N217" s="1115"/>
      <c r="O217" s="1115"/>
      <c r="P217" s="1115"/>
      <c r="Q217" s="1124"/>
      <c r="R217" s="1124"/>
      <c r="S217" s="1115"/>
      <c r="T217" s="1115"/>
      <c r="U217" s="1115"/>
      <c r="V217" s="1115"/>
    </row>
    <row r="218" spans="1:22">
      <c r="A218" s="1115"/>
      <c r="B218" s="1115"/>
      <c r="C218" s="1115"/>
      <c r="D218" s="1115"/>
      <c r="E218" s="1124"/>
      <c r="F218" s="1124"/>
      <c r="G218" s="1115"/>
      <c r="H218" s="1115"/>
      <c r="I218" s="1115"/>
      <c r="J218" s="1115"/>
      <c r="K218" s="1124"/>
      <c r="L218" s="1124"/>
      <c r="M218" s="1115"/>
      <c r="N218" s="1115"/>
      <c r="O218" s="1115"/>
      <c r="P218" s="1115"/>
      <c r="Q218" s="1124"/>
      <c r="R218" s="1124"/>
      <c r="S218" s="1115"/>
      <c r="T218" s="1115"/>
      <c r="U218" s="1115"/>
      <c r="V218" s="1115"/>
    </row>
    <row r="219" spans="1:22">
      <c r="A219" s="1115"/>
      <c r="B219" s="1115"/>
      <c r="C219" s="1115"/>
      <c r="D219" s="1115"/>
      <c r="E219" s="1124"/>
      <c r="F219" s="1124"/>
      <c r="G219" s="1115"/>
      <c r="H219" s="1115"/>
      <c r="I219" s="1115"/>
      <c r="J219" s="1115"/>
      <c r="K219" s="1124"/>
      <c r="L219" s="1124"/>
      <c r="M219" s="1115"/>
      <c r="N219" s="1115"/>
      <c r="O219" s="1115"/>
      <c r="P219" s="1115"/>
      <c r="Q219" s="1124"/>
      <c r="R219" s="1124"/>
      <c r="S219" s="1115"/>
      <c r="T219" s="1115"/>
      <c r="U219" s="1115"/>
      <c r="V219" s="1115"/>
    </row>
    <row r="220" spans="1:22">
      <c r="A220" s="1115"/>
      <c r="B220" s="1115"/>
      <c r="C220" s="1115"/>
      <c r="D220" s="1115"/>
      <c r="E220" s="1124"/>
      <c r="F220" s="1124"/>
      <c r="G220" s="1115"/>
      <c r="H220" s="1115"/>
      <c r="I220" s="1115"/>
      <c r="J220" s="1115"/>
      <c r="K220" s="1124"/>
      <c r="L220" s="1124"/>
      <c r="M220" s="1115"/>
      <c r="N220" s="1115"/>
      <c r="O220" s="1115"/>
      <c r="P220" s="1115"/>
      <c r="Q220" s="1124"/>
      <c r="R220" s="1124"/>
      <c r="S220" s="1115"/>
      <c r="T220" s="1115"/>
      <c r="U220" s="1115"/>
      <c r="V220" s="1115"/>
    </row>
    <row r="221" spans="1:22">
      <c r="A221" s="1115"/>
      <c r="B221" s="1115"/>
      <c r="C221" s="1115"/>
      <c r="D221" s="1115"/>
      <c r="E221" s="1124"/>
      <c r="F221" s="1124"/>
      <c r="G221" s="1115"/>
      <c r="H221" s="1115"/>
      <c r="I221" s="1115"/>
      <c r="J221" s="1115"/>
      <c r="K221" s="1124"/>
      <c r="L221" s="1124"/>
      <c r="M221" s="1115"/>
      <c r="N221" s="1115"/>
      <c r="O221" s="1115"/>
      <c r="P221" s="1115"/>
      <c r="Q221" s="1124"/>
      <c r="R221" s="1124"/>
      <c r="S221" s="1115"/>
      <c r="T221" s="1115"/>
      <c r="U221" s="1115"/>
      <c r="V221" s="1115"/>
    </row>
    <row r="222" spans="1:22">
      <c r="A222" s="1115"/>
      <c r="B222" s="1115"/>
      <c r="C222" s="1115"/>
      <c r="D222" s="1115"/>
      <c r="E222" s="1124"/>
      <c r="F222" s="1124"/>
      <c r="G222" s="1115"/>
      <c r="H222" s="1115"/>
      <c r="I222" s="1115"/>
      <c r="J222" s="1115"/>
      <c r="K222" s="1124"/>
      <c r="L222" s="1124"/>
      <c r="M222" s="1115"/>
      <c r="N222" s="1115"/>
      <c r="O222" s="1115"/>
      <c r="P222" s="1115"/>
      <c r="Q222" s="1124"/>
      <c r="R222" s="1124"/>
      <c r="S222" s="1115"/>
      <c r="T222" s="1115"/>
      <c r="U222" s="1115"/>
      <c r="V222" s="1115"/>
    </row>
    <row r="223" spans="1:22">
      <c r="A223" s="1115"/>
      <c r="B223" s="1115"/>
      <c r="C223" s="1115"/>
      <c r="D223" s="1115"/>
      <c r="E223" s="1124"/>
      <c r="F223" s="1124"/>
      <c r="G223" s="1115"/>
      <c r="H223" s="1115"/>
      <c r="I223" s="1115"/>
      <c r="J223" s="1115"/>
      <c r="K223" s="1124"/>
      <c r="L223" s="1124"/>
      <c r="M223" s="1115"/>
      <c r="N223" s="1115"/>
      <c r="O223" s="1115"/>
      <c r="P223" s="1115"/>
      <c r="Q223" s="1124"/>
      <c r="R223" s="1124"/>
      <c r="S223" s="1115"/>
      <c r="T223" s="1115"/>
      <c r="U223" s="1115"/>
      <c r="V223" s="1115"/>
    </row>
    <row r="224" spans="1:22">
      <c r="A224" s="1115"/>
      <c r="B224" s="1115"/>
      <c r="C224" s="1115"/>
      <c r="D224" s="1115"/>
      <c r="E224" s="1124"/>
      <c r="F224" s="1124"/>
      <c r="G224" s="1115"/>
      <c r="H224" s="1115"/>
      <c r="I224" s="1115"/>
      <c r="J224" s="1115"/>
      <c r="K224" s="1124"/>
      <c r="L224" s="1124"/>
      <c r="M224" s="1115"/>
      <c r="N224" s="1115"/>
      <c r="O224" s="1115"/>
      <c r="P224" s="1115"/>
      <c r="Q224" s="1124"/>
      <c r="R224" s="1124"/>
      <c r="S224" s="1115"/>
      <c r="T224" s="1115"/>
      <c r="U224" s="1115"/>
      <c r="V224" s="1115"/>
    </row>
    <row r="225" spans="1:22">
      <c r="A225" s="1115"/>
      <c r="B225" s="1115"/>
      <c r="C225" s="1115"/>
      <c r="D225" s="1115"/>
      <c r="E225" s="1124"/>
      <c r="F225" s="1124"/>
      <c r="G225" s="1115"/>
      <c r="H225" s="1115"/>
      <c r="I225" s="1115"/>
      <c r="J225" s="1115"/>
      <c r="K225" s="1124"/>
      <c r="L225" s="1124"/>
      <c r="M225" s="1115"/>
      <c r="N225" s="1115"/>
      <c r="O225" s="1115"/>
      <c r="P225" s="1115"/>
      <c r="Q225" s="1124"/>
      <c r="R225" s="1124"/>
      <c r="S225" s="1115"/>
      <c r="T225" s="1115"/>
      <c r="U225" s="1115"/>
      <c r="V225" s="1115"/>
    </row>
    <row r="226" spans="1:22">
      <c r="A226" s="1115"/>
      <c r="B226" s="1115"/>
      <c r="C226" s="1115"/>
      <c r="D226" s="1115"/>
      <c r="E226" s="1124"/>
      <c r="F226" s="1124"/>
      <c r="G226" s="1115"/>
      <c r="H226" s="1115"/>
      <c r="I226" s="1115"/>
      <c r="J226" s="1115"/>
      <c r="K226" s="1124"/>
      <c r="L226" s="1124"/>
      <c r="M226" s="1115"/>
      <c r="N226" s="1115"/>
      <c r="O226" s="1115"/>
      <c r="P226" s="1115"/>
      <c r="Q226" s="1124"/>
      <c r="R226" s="1124"/>
      <c r="S226" s="1115"/>
      <c r="T226" s="1115"/>
      <c r="U226" s="1115"/>
      <c r="V226" s="1115"/>
    </row>
    <row r="227" spans="1:22">
      <c r="A227" s="1115"/>
      <c r="B227" s="1115"/>
      <c r="C227" s="1115"/>
      <c r="D227" s="1115"/>
      <c r="E227" s="1124"/>
      <c r="F227" s="1124"/>
      <c r="G227" s="1115"/>
      <c r="H227" s="1115"/>
      <c r="I227" s="1115"/>
      <c r="J227" s="1115"/>
      <c r="K227" s="1124"/>
      <c r="L227" s="1124"/>
      <c r="M227" s="1115"/>
      <c r="N227" s="1115"/>
      <c r="O227" s="1115"/>
      <c r="P227" s="1115"/>
      <c r="Q227" s="1124"/>
      <c r="R227" s="1124"/>
      <c r="S227" s="1115"/>
      <c r="T227" s="1115"/>
      <c r="U227" s="1115"/>
      <c r="V227" s="1115"/>
    </row>
    <row r="228" spans="1:22">
      <c r="A228" s="1115"/>
      <c r="B228" s="1115"/>
      <c r="C228" s="1115"/>
      <c r="D228" s="1115"/>
      <c r="E228" s="1124"/>
      <c r="F228" s="1124"/>
      <c r="G228" s="1115"/>
      <c r="H228" s="1115"/>
      <c r="I228" s="1115"/>
      <c r="J228" s="1115"/>
      <c r="K228" s="1124"/>
      <c r="L228" s="1124"/>
      <c r="M228" s="1115"/>
      <c r="N228" s="1115"/>
      <c r="O228" s="1115"/>
      <c r="P228" s="1115"/>
      <c r="Q228" s="1124"/>
      <c r="R228" s="1124"/>
      <c r="S228" s="1115"/>
      <c r="T228" s="1115"/>
      <c r="U228" s="1115"/>
      <c r="V228" s="1115"/>
    </row>
    <row r="229" spans="1:22">
      <c r="A229" s="1115"/>
      <c r="B229" s="1115"/>
      <c r="C229" s="1115"/>
      <c r="D229" s="1115"/>
      <c r="E229" s="1124"/>
      <c r="F229" s="1124"/>
      <c r="G229" s="1115"/>
      <c r="H229" s="1115"/>
      <c r="I229" s="1115"/>
      <c r="J229" s="1115"/>
      <c r="K229" s="1124"/>
      <c r="L229" s="1124"/>
      <c r="M229" s="1115"/>
      <c r="N229" s="1115"/>
      <c r="O229" s="1115"/>
      <c r="P229" s="1115"/>
      <c r="Q229" s="1124"/>
      <c r="R229" s="1124"/>
      <c r="S229" s="1115"/>
      <c r="T229" s="1115"/>
      <c r="U229" s="1115"/>
      <c r="V229" s="1115"/>
    </row>
    <row r="230" spans="1:22">
      <c r="A230" s="1115"/>
      <c r="B230" s="1115"/>
      <c r="C230" s="1115"/>
      <c r="D230" s="1115"/>
      <c r="E230" s="1124"/>
      <c r="F230" s="1124"/>
      <c r="G230" s="1115"/>
      <c r="H230" s="1115"/>
      <c r="I230" s="1115"/>
      <c r="J230" s="1115"/>
      <c r="K230" s="1124"/>
      <c r="L230" s="1124"/>
      <c r="M230" s="1115"/>
      <c r="N230" s="1115"/>
      <c r="O230" s="1115"/>
      <c r="P230" s="1115"/>
      <c r="Q230" s="1124"/>
      <c r="R230" s="1124"/>
      <c r="S230" s="1115"/>
      <c r="T230" s="1115"/>
      <c r="U230" s="1115"/>
      <c r="V230" s="1115"/>
    </row>
    <row r="231" spans="1:22">
      <c r="A231" s="1115"/>
      <c r="B231" s="1115"/>
      <c r="C231" s="1115"/>
      <c r="D231" s="1115"/>
      <c r="E231" s="1124"/>
      <c r="F231" s="1124"/>
      <c r="G231" s="1115"/>
      <c r="H231" s="1115"/>
      <c r="I231" s="1115"/>
      <c r="J231" s="1115"/>
      <c r="K231" s="1124"/>
      <c r="L231" s="1124"/>
      <c r="M231" s="1115"/>
      <c r="N231" s="1115"/>
      <c r="O231" s="1115"/>
      <c r="P231" s="1115"/>
      <c r="Q231" s="1124"/>
      <c r="R231" s="1124"/>
      <c r="S231" s="1115"/>
      <c r="T231" s="1115"/>
      <c r="U231" s="1115"/>
      <c r="V231" s="1115"/>
    </row>
    <row r="232" spans="1:22">
      <c r="A232" s="1115"/>
      <c r="B232" s="1115"/>
      <c r="C232" s="1115"/>
      <c r="D232" s="1115"/>
      <c r="E232" s="1124"/>
      <c r="F232" s="1124"/>
      <c r="G232" s="1115"/>
      <c r="H232" s="1115"/>
      <c r="I232" s="1115"/>
      <c r="J232" s="1115"/>
      <c r="K232" s="1124"/>
      <c r="L232" s="1124"/>
      <c r="M232" s="1115"/>
      <c r="N232" s="1115"/>
      <c r="O232" s="1115"/>
      <c r="P232" s="1115"/>
      <c r="Q232" s="1124"/>
      <c r="R232" s="1124"/>
      <c r="S232" s="1115"/>
      <c r="T232" s="1115"/>
      <c r="U232" s="1115"/>
      <c r="V232" s="1115"/>
    </row>
    <row r="233" spans="1:22">
      <c r="A233" s="1115"/>
      <c r="B233" s="1115"/>
      <c r="C233" s="1115"/>
      <c r="D233" s="1115"/>
      <c r="E233" s="1124"/>
      <c r="F233" s="1124"/>
      <c r="G233" s="1115"/>
      <c r="H233" s="1115"/>
      <c r="I233" s="1115"/>
      <c r="J233" s="1115"/>
      <c r="K233" s="1124"/>
      <c r="L233" s="1124"/>
      <c r="M233" s="1115"/>
      <c r="N233" s="1115"/>
      <c r="O233" s="1115"/>
      <c r="P233" s="1115"/>
      <c r="Q233" s="1124"/>
      <c r="R233" s="1124"/>
      <c r="S233" s="1115"/>
      <c r="T233" s="1115"/>
      <c r="U233" s="1115"/>
      <c r="V233" s="1115"/>
    </row>
    <row r="234" spans="1:22">
      <c r="A234" s="1115"/>
      <c r="B234" s="1115"/>
      <c r="C234" s="1115"/>
      <c r="D234" s="1115"/>
      <c r="E234" s="1124"/>
      <c r="F234" s="1124"/>
      <c r="G234" s="1115"/>
      <c r="H234" s="1115"/>
      <c r="I234" s="1115"/>
      <c r="J234" s="1115"/>
      <c r="K234" s="1124"/>
      <c r="L234" s="1124"/>
      <c r="M234" s="1115"/>
      <c r="N234" s="1115"/>
      <c r="O234" s="1115"/>
      <c r="P234" s="1115"/>
      <c r="Q234" s="1124"/>
      <c r="R234" s="1124"/>
      <c r="S234" s="1115"/>
      <c r="T234" s="1115"/>
      <c r="U234" s="1115"/>
      <c r="V234" s="1115"/>
    </row>
    <row r="235" spans="1:22">
      <c r="A235" s="1115"/>
      <c r="B235" s="1115"/>
      <c r="C235" s="1115"/>
      <c r="D235" s="1115"/>
      <c r="E235" s="1124"/>
      <c r="F235" s="1124"/>
      <c r="G235" s="1115"/>
      <c r="H235" s="1115"/>
      <c r="I235" s="1115"/>
      <c r="J235" s="1115"/>
      <c r="K235" s="1124"/>
      <c r="L235" s="1124"/>
      <c r="M235" s="1115"/>
      <c r="N235" s="1115"/>
      <c r="O235" s="1115"/>
      <c r="P235" s="1115"/>
      <c r="Q235" s="1124"/>
      <c r="R235" s="1124"/>
      <c r="S235" s="1115"/>
      <c r="T235" s="1115"/>
      <c r="U235" s="1115"/>
      <c r="V235" s="1115"/>
    </row>
    <row r="236" spans="1:22">
      <c r="A236" s="1115"/>
      <c r="B236" s="1115"/>
      <c r="C236" s="1115"/>
      <c r="D236" s="1115"/>
      <c r="E236" s="1124"/>
      <c r="F236" s="1124"/>
      <c r="G236" s="1115"/>
      <c r="H236" s="1115"/>
      <c r="I236" s="1115"/>
      <c r="J236" s="1115"/>
      <c r="K236" s="1124"/>
      <c r="L236" s="1124"/>
      <c r="M236" s="1115"/>
      <c r="N236" s="1115"/>
      <c r="O236" s="1115"/>
      <c r="P236" s="1115"/>
      <c r="Q236" s="1124"/>
      <c r="R236" s="1124"/>
      <c r="S236" s="1115"/>
      <c r="T236" s="1115"/>
      <c r="U236" s="1115"/>
      <c r="V236" s="1115"/>
    </row>
    <row r="237" spans="1:22">
      <c r="A237" s="1115"/>
      <c r="B237" s="1115"/>
      <c r="C237" s="1115"/>
      <c r="D237" s="1115"/>
      <c r="E237" s="1124"/>
      <c r="F237" s="1124"/>
      <c r="G237" s="1115"/>
      <c r="H237" s="1115"/>
      <c r="I237" s="1115"/>
      <c r="J237" s="1115"/>
      <c r="K237" s="1124"/>
      <c r="L237" s="1124"/>
      <c r="M237" s="1115"/>
      <c r="N237" s="1115"/>
      <c r="O237" s="1115"/>
      <c r="P237" s="1115"/>
      <c r="Q237" s="1124"/>
      <c r="R237" s="1124"/>
      <c r="S237" s="1115"/>
      <c r="T237" s="1115"/>
      <c r="U237" s="1115"/>
      <c r="V237" s="1115"/>
    </row>
    <row r="238" spans="1:22">
      <c r="A238" s="1115"/>
      <c r="B238" s="1115"/>
      <c r="C238" s="1115"/>
      <c r="D238" s="1115"/>
      <c r="E238" s="1124"/>
      <c r="F238" s="1124"/>
      <c r="G238" s="1115"/>
      <c r="H238" s="1115"/>
      <c r="I238" s="1115"/>
      <c r="J238" s="1115"/>
      <c r="K238" s="1124"/>
      <c r="L238" s="1124"/>
      <c r="M238" s="1115"/>
      <c r="N238" s="1115"/>
      <c r="O238" s="1115"/>
      <c r="P238" s="1115"/>
      <c r="Q238" s="1124"/>
      <c r="R238" s="1124"/>
      <c r="S238" s="1115"/>
      <c r="T238" s="1115"/>
      <c r="U238" s="1115"/>
      <c r="V238" s="1115"/>
    </row>
    <row r="239" spans="1:22">
      <c r="A239" s="1115"/>
      <c r="B239" s="1115"/>
      <c r="C239" s="1115"/>
      <c r="D239" s="1115"/>
      <c r="E239" s="1124"/>
      <c r="F239" s="1124"/>
      <c r="G239" s="1115"/>
      <c r="H239" s="1115"/>
      <c r="I239" s="1115"/>
      <c r="J239" s="1115"/>
      <c r="K239" s="1124"/>
      <c r="L239" s="1124"/>
      <c r="M239" s="1115"/>
      <c r="N239" s="1115"/>
      <c r="O239" s="1115"/>
      <c r="P239" s="1115"/>
      <c r="Q239" s="1124"/>
      <c r="R239" s="1124"/>
      <c r="S239" s="1115"/>
      <c r="T239" s="1115"/>
      <c r="U239" s="1115"/>
      <c r="V239" s="1115"/>
    </row>
    <row r="240" spans="1:22">
      <c r="A240" s="1115"/>
      <c r="B240" s="1115"/>
      <c r="C240" s="1115"/>
      <c r="D240" s="1115"/>
      <c r="E240" s="1124"/>
      <c r="F240" s="1124"/>
      <c r="G240" s="1115"/>
      <c r="H240" s="1115"/>
      <c r="I240" s="1115"/>
      <c r="J240" s="1115"/>
      <c r="K240" s="1124"/>
      <c r="L240" s="1124"/>
      <c r="M240" s="1115"/>
      <c r="N240" s="1115"/>
      <c r="O240" s="1115"/>
      <c r="P240" s="1115"/>
      <c r="Q240" s="1124"/>
      <c r="R240" s="1124"/>
      <c r="S240" s="1115"/>
      <c r="T240" s="1115"/>
      <c r="U240" s="1115"/>
      <c r="V240" s="1115"/>
    </row>
    <row r="241" spans="1:22">
      <c r="A241" s="1115"/>
      <c r="B241" s="1115"/>
      <c r="C241" s="1115"/>
      <c r="D241" s="1115"/>
      <c r="E241" s="1124"/>
      <c r="F241" s="1124"/>
      <c r="G241" s="1115"/>
      <c r="H241" s="1115"/>
      <c r="I241" s="1115"/>
      <c r="J241" s="1115"/>
      <c r="K241" s="1124"/>
      <c r="L241" s="1124"/>
      <c r="M241" s="1115"/>
      <c r="N241" s="1115"/>
      <c r="O241" s="1115"/>
      <c r="P241" s="1115"/>
      <c r="Q241" s="1124"/>
      <c r="R241" s="1124"/>
      <c r="S241" s="1115"/>
      <c r="T241" s="1115"/>
      <c r="U241" s="1115"/>
      <c r="V241" s="1115"/>
    </row>
    <row r="242" spans="1:22">
      <c r="A242" s="1115"/>
      <c r="B242" s="1115"/>
      <c r="C242" s="1115"/>
      <c r="D242" s="1115"/>
      <c r="E242" s="1124"/>
      <c r="F242" s="1124"/>
      <c r="G242" s="1115"/>
      <c r="H242" s="1115"/>
      <c r="I242" s="1115"/>
      <c r="J242" s="1115"/>
      <c r="K242" s="1124"/>
      <c r="L242" s="1124"/>
      <c r="M242" s="1115"/>
      <c r="N242" s="1115"/>
      <c r="O242" s="1115"/>
      <c r="P242" s="1115"/>
      <c r="Q242" s="1124"/>
      <c r="R242" s="1124"/>
      <c r="S242" s="1115"/>
      <c r="T242" s="1115"/>
      <c r="U242" s="1115"/>
      <c r="V242" s="1115"/>
    </row>
    <row r="243" spans="1:22">
      <c r="A243" s="1115"/>
      <c r="B243" s="1115"/>
      <c r="C243" s="1115"/>
      <c r="D243" s="1115"/>
      <c r="E243" s="1124"/>
      <c r="F243" s="1124"/>
      <c r="G243" s="1115"/>
      <c r="H243" s="1115"/>
      <c r="I243" s="1115"/>
      <c r="J243" s="1115"/>
      <c r="K243" s="1124"/>
      <c r="L243" s="1124"/>
      <c r="M243" s="1115"/>
      <c r="N243" s="1115"/>
      <c r="O243" s="1115"/>
      <c r="P243" s="1115"/>
      <c r="Q243" s="1124"/>
      <c r="R243" s="1124"/>
      <c r="S243" s="1115"/>
      <c r="T243" s="1115"/>
      <c r="U243" s="1115"/>
      <c r="V243" s="1115"/>
    </row>
    <row r="244" spans="1:22">
      <c r="A244" s="1115"/>
      <c r="B244" s="1115"/>
      <c r="C244" s="1115"/>
      <c r="D244" s="1115"/>
      <c r="E244" s="1124"/>
      <c r="F244" s="1124"/>
      <c r="G244" s="1115"/>
      <c r="H244" s="1115"/>
      <c r="I244" s="1115"/>
      <c r="J244" s="1115"/>
      <c r="K244" s="1124"/>
      <c r="L244" s="1124"/>
      <c r="M244" s="1115"/>
      <c r="N244" s="1115"/>
      <c r="O244" s="1115"/>
      <c r="P244" s="1115"/>
      <c r="Q244" s="1124"/>
      <c r="R244" s="1124"/>
      <c r="S244" s="1115"/>
      <c r="T244" s="1115"/>
      <c r="U244" s="1115"/>
      <c r="V244" s="1115"/>
    </row>
    <row r="245" spans="1:22">
      <c r="A245" s="1115"/>
      <c r="B245" s="1115"/>
      <c r="C245" s="1115"/>
      <c r="D245" s="1115"/>
      <c r="E245" s="1124"/>
      <c r="F245" s="1124"/>
      <c r="G245" s="1115"/>
      <c r="H245" s="1115"/>
      <c r="I245" s="1115"/>
      <c r="J245" s="1115"/>
      <c r="K245" s="1124"/>
      <c r="L245" s="1124"/>
      <c r="M245" s="1115"/>
      <c r="N245" s="1115"/>
      <c r="O245" s="1115"/>
      <c r="P245" s="1115"/>
      <c r="Q245" s="1124"/>
      <c r="R245" s="1124"/>
      <c r="S245" s="1115"/>
      <c r="T245" s="1115"/>
      <c r="U245" s="1115"/>
      <c r="V245" s="1115"/>
    </row>
    <row r="246" spans="1:22">
      <c r="A246" s="1115"/>
      <c r="B246" s="1115"/>
      <c r="C246" s="1115"/>
      <c r="D246" s="1115"/>
      <c r="E246" s="1124"/>
      <c r="F246" s="1124"/>
      <c r="G246" s="1115"/>
      <c r="H246" s="1115"/>
      <c r="I246" s="1115"/>
      <c r="J246" s="1115"/>
      <c r="K246" s="1124"/>
      <c r="L246" s="1124"/>
      <c r="M246" s="1115"/>
      <c r="N246" s="1115"/>
      <c r="O246" s="1115"/>
      <c r="P246" s="1115"/>
      <c r="Q246" s="1124"/>
      <c r="R246" s="1124"/>
      <c r="S246" s="1115"/>
      <c r="T246" s="1115"/>
      <c r="U246" s="1115"/>
      <c r="V246" s="1115"/>
    </row>
    <row r="247" spans="1:22">
      <c r="A247" s="1115"/>
      <c r="B247" s="1115"/>
      <c r="C247" s="1115"/>
      <c r="D247" s="1115"/>
      <c r="E247" s="1124"/>
      <c r="F247" s="1124"/>
      <c r="G247" s="1115"/>
      <c r="H247" s="1115"/>
      <c r="I247" s="1115"/>
      <c r="J247" s="1115"/>
      <c r="K247" s="1124"/>
      <c r="L247" s="1124"/>
      <c r="M247" s="1115"/>
      <c r="N247" s="1115"/>
      <c r="O247" s="1115"/>
      <c r="P247" s="1115"/>
      <c r="Q247" s="1124"/>
      <c r="R247" s="1124"/>
      <c r="S247" s="1115"/>
      <c r="T247" s="1115"/>
      <c r="U247" s="1115"/>
      <c r="V247" s="1115"/>
    </row>
    <row r="248" spans="1:22">
      <c r="A248" s="1115"/>
      <c r="B248" s="1115"/>
      <c r="C248" s="1115"/>
      <c r="D248" s="1115"/>
      <c r="E248" s="1124"/>
      <c r="F248" s="1124"/>
      <c r="G248" s="1115"/>
      <c r="H248" s="1115"/>
      <c r="I248" s="1115"/>
      <c r="J248" s="1115"/>
      <c r="K248" s="1124"/>
      <c r="L248" s="1124"/>
      <c r="M248" s="1115"/>
      <c r="N248" s="1115"/>
      <c r="O248" s="1115"/>
      <c r="P248" s="1115"/>
      <c r="Q248" s="1124"/>
      <c r="R248" s="1124"/>
      <c r="S248" s="1115"/>
      <c r="T248" s="1115"/>
      <c r="U248" s="1115"/>
      <c r="V248" s="1115"/>
    </row>
    <row r="249" spans="1:22">
      <c r="A249" s="1115"/>
      <c r="B249" s="1115"/>
      <c r="C249" s="1115"/>
      <c r="D249" s="1115"/>
      <c r="E249" s="1124"/>
      <c r="F249" s="1124"/>
      <c r="G249" s="1115"/>
      <c r="H249" s="1115"/>
      <c r="I249" s="1115"/>
      <c r="J249" s="1115"/>
      <c r="K249" s="1124"/>
      <c r="L249" s="1124"/>
      <c r="M249" s="1115"/>
      <c r="N249" s="1115"/>
      <c r="O249" s="1115"/>
      <c r="P249" s="1115"/>
      <c r="Q249" s="1124"/>
      <c r="R249" s="1124"/>
      <c r="S249" s="1115"/>
      <c r="T249" s="1115"/>
      <c r="U249" s="1115"/>
      <c r="V249" s="1115"/>
    </row>
    <row r="250" spans="1:22">
      <c r="A250" s="1115"/>
      <c r="B250" s="1115"/>
      <c r="C250" s="1115"/>
      <c r="D250" s="1115"/>
      <c r="E250" s="1124"/>
      <c r="F250" s="1124"/>
      <c r="G250" s="1115"/>
      <c r="H250" s="1115"/>
      <c r="I250" s="1115"/>
      <c r="J250" s="1115"/>
      <c r="K250" s="1124"/>
      <c r="L250" s="1124"/>
      <c r="M250" s="1115"/>
      <c r="N250" s="1115"/>
      <c r="O250" s="1115"/>
      <c r="P250" s="1115"/>
      <c r="Q250" s="1124"/>
      <c r="R250" s="1124"/>
      <c r="S250" s="1115"/>
      <c r="T250" s="1115"/>
      <c r="U250" s="1115"/>
      <c r="V250" s="1115"/>
    </row>
    <row r="251" spans="1:22">
      <c r="A251" s="1115"/>
      <c r="B251" s="1115"/>
      <c r="C251" s="1115"/>
      <c r="D251" s="1115"/>
      <c r="E251" s="1124"/>
      <c r="F251" s="1124"/>
      <c r="G251" s="1115"/>
      <c r="H251" s="1115"/>
      <c r="I251" s="1115"/>
      <c r="J251" s="1115"/>
      <c r="K251" s="1124"/>
      <c r="L251" s="1124"/>
      <c r="M251" s="1115"/>
      <c r="N251" s="1115"/>
      <c r="O251" s="1115"/>
      <c r="P251" s="1115"/>
      <c r="Q251" s="1124"/>
      <c r="R251" s="1124"/>
      <c r="S251" s="1115"/>
      <c r="T251" s="1115"/>
      <c r="U251" s="1115"/>
      <c r="V251" s="1115"/>
    </row>
    <row r="252" spans="1:22">
      <c r="A252" s="1115"/>
      <c r="B252" s="1115"/>
      <c r="C252" s="1115"/>
      <c r="D252" s="1115"/>
      <c r="E252" s="1124"/>
      <c r="F252" s="1124"/>
      <c r="G252" s="1115"/>
      <c r="H252" s="1115"/>
      <c r="I252" s="1115"/>
      <c r="J252" s="1115"/>
      <c r="K252" s="1124"/>
      <c r="L252" s="1124"/>
      <c r="M252" s="1115"/>
      <c r="N252" s="1115"/>
      <c r="O252" s="1115"/>
      <c r="P252" s="1115"/>
      <c r="Q252" s="1124"/>
      <c r="R252" s="1124"/>
      <c r="S252" s="1115"/>
      <c r="T252" s="1115"/>
      <c r="U252" s="1115"/>
      <c r="V252" s="1115"/>
    </row>
    <row r="253" spans="1:22">
      <c r="A253" s="1115"/>
      <c r="B253" s="1115"/>
      <c r="C253" s="1115"/>
      <c r="D253" s="1115"/>
      <c r="E253" s="1124"/>
      <c r="F253" s="1124"/>
      <c r="G253" s="1115"/>
      <c r="H253" s="1115"/>
      <c r="I253" s="1115"/>
      <c r="J253" s="1115"/>
      <c r="K253" s="1124"/>
      <c r="L253" s="1124"/>
      <c r="M253" s="1115"/>
      <c r="N253" s="1115"/>
      <c r="O253" s="1115"/>
      <c r="P253" s="1115"/>
      <c r="Q253" s="1124"/>
      <c r="R253" s="1124"/>
      <c r="S253" s="1115"/>
      <c r="T253" s="1115"/>
      <c r="U253" s="1115"/>
      <c r="V253" s="1115"/>
    </row>
    <row r="254" spans="1:22">
      <c r="A254" s="1115"/>
      <c r="B254" s="1115"/>
      <c r="C254" s="1115"/>
      <c r="D254" s="1115"/>
      <c r="E254" s="1124"/>
      <c r="F254" s="1124"/>
      <c r="G254" s="1115"/>
      <c r="H254" s="1115"/>
      <c r="I254" s="1115"/>
      <c r="J254" s="1115"/>
      <c r="K254" s="1124"/>
      <c r="L254" s="1124"/>
      <c r="M254" s="1115"/>
      <c r="N254" s="1115"/>
      <c r="O254" s="1115"/>
      <c r="P254" s="1115"/>
      <c r="Q254" s="1124"/>
      <c r="R254" s="1124"/>
      <c r="S254" s="1115"/>
      <c r="T254" s="1115"/>
      <c r="U254" s="1115"/>
      <c r="V254" s="1115"/>
    </row>
    <row r="255" spans="1:22">
      <c r="A255" s="1115"/>
      <c r="B255" s="1115"/>
      <c r="C255" s="1115"/>
      <c r="D255" s="1115"/>
      <c r="E255" s="1124"/>
      <c r="F255" s="1124"/>
      <c r="G255" s="1115"/>
      <c r="H255" s="1115"/>
      <c r="I255" s="1115"/>
      <c r="J255" s="1115"/>
      <c r="K255" s="1124"/>
      <c r="L255" s="1124"/>
      <c r="M255" s="1115"/>
      <c r="N255" s="1115"/>
      <c r="O255" s="1115"/>
      <c r="P255" s="1115"/>
      <c r="Q255" s="1124"/>
      <c r="R255" s="1124"/>
      <c r="S255" s="1115"/>
      <c r="T255" s="1115"/>
      <c r="U255" s="1115"/>
      <c r="V255" s="1115"/>
    </row>
    <row r="256" spans="1:22">
      <c r="A256" s="1115"/>
      <c r="B256" s="1115"/>
      <c r="C256" s="1115"/>
      <c r="D256" s="1115"/>
      <c r="E256" s="1124"/>
      <c r="F256" s="1124"/>
      <c r="G256" s="1115"/>
      <c r="H256" s="1115"/>
      <c r="I256" s="1115"/>
      <c r="J256" s="1115"/>
      <c r="K256" s="1124"/>
      <c r="L256" s="1124"/>
      <c r="M256" s="1115"/>
      <c r="N256" s="1115"/>
      <c r="O256" s="1115"/>
      <c r="P256" s="1115"/>
      <c r="Q256" s="1124"/>
      <c r="R256" s="1124"/>
      <c r="S256" s="1115"/>
      <c r="T256" s="1115"/>
      <c r="U256" s="1115"/>
      <c r="V256" s="1115"/>
    </row>
    <row r="257" spans="1:22">
      <c r="A257" s="1115"/>
      <c r="B257" s="1115"/>
      <c r="C257" s="1115"/>
      <c r="D257" s="1115"/>
      <c r="E257" s="1124"/>
      <c r="F257" s="1124"/>
      <c r="G257" s="1115"/>
      <c r="H257" s="1115"/>
      <c r="I257" s="1115"/>
      <c r="J257" s="1115"/>
      <c r="K257" s="1124"/>
      <c r="L257" s="1124"/>
      <c r="M257" s="1115"/>
      <c r="N257" s="1115"/>
      <c r="O257" s="1115"/>
      <c r="P257" s="1115"/>
      <c r="Q257" s="1124"/>
      <c r="R257" s="1124"/>
      <c r="S257" s="1115"/>
      <c r="T257" s="1115"/>
      <c r="U257" s="1115"/>
      <c r="V257" s="1115"/>
    </row>
    <row r="258" spans="1:22">
      <c r="A258" s="1115"/>
      <c r="B258" s="1115"/>
      <c r="C258" s="1115"/>
      <c r="D258" s="1115"/>
      <c r="E258" s="1124"/>
      <c r="F258" s="1124"/>
      <c r="G258" s="1115"/>
      <c r="H258" s="1115"/>
      <c r="I258" s="1115"/>
      <c r="J258" s="1115"/>
      <c r="K258" s="1124"/>
      <c r="L258" s="1124"/>
      <c r="M258" s="1115"/>
      <c r="N258" s="1115"/>
      <c r="O258" s="1115"/>
      <c r="P258" s="1115"/>
      <c r="Q258" s="1124"/>
      <c r="R258" s="1124"/>
      <c r="S258" s="1115"/>
      <c r="T258" s="1115"/>
      <c r="U258" s="1115"/>
      <c r="V258" s="1115"/>
    </row>
    <row r="259" spans="1:22">
      <c r="A259" s="1115"/>
      <c r="B259" s="1115"/>
      <c r="C259" s="1115"/>
      <c r="D259" s="1115"/>
      <c r="E259" s="1124"/>
      <c r="F259" s="1124"/>
      <c r="G259" s="1115"/>
      <c r="H259" s="1115"/>
      <c r="I259" s="1115"/>
      <c r="J259" s="1115"/>
      <c r="K259" s="1124"/>
      <c r="L259" s="1124"/>
      <c r="M259" s="1115"/>
      <c r="N259" s="1115"/>
      <c r="O259" s="1115"/>
      <c r="P259" s="1115"/>
      <c r="Q259" s="1124"/>
      <c r="R259" s="1124"/>
      <c r="S259" s="1115"/>
      <c r="T259" s="1115"/>
      <c r="U259" s="1115"/>
      <c r="V259" s="1115"/>
    </row>
    <row r="260" spans="1:22">
      <c r="A260" s="1115"/>
      <c r="B260" s="1115"/>
      <c r="C260" s="1115"/>
      <c r="D260" s="1115"/>
      <c r="E260" s="1124"/>
      <c r="F260" s="1124"/>
      <c r="G260" s="1115"/>
      <c r="H260" s="1115"/>
      <c r="I260" s="1115"/>
      <c r="J260" s="1115"/>
      <c r="K260" s="1124"/>
      <c r="L260" s="1124"/>
      <c r="M260" s="1115"/>
      <c r="N260" s="1115"/>
      <c r="O260" s="1115"/>
      <c r="P260" s="1115"/>
      <c r="Q260" s="1124"/>
      <c r="R260" s="1124"/>
      <c r="S260" s="1115"/>
      <c r="T260" s="1115"/>
      <c r="U260" s="1115"/>
      <c r="V260" s="1115"/>
    </row>
    <row r="261" spans="1:22">
      <c r="A261" s="1115"/>
      <c r="B261" s="1115"/>
      <c r="C261" s="1115"/>
      <c r="D261" s="1115"/>
      <c r="E261" s="1124"/>
      <c r="F261" s="1124"/>
      <c r="G261" s="1115"/>
      <c r="H261" s="1115"/>
      <c r="I261" s="1115"/>
      <c r="J261" s="1115"/>
      <c r="K261" s="1124"/>
      <c r="L261" s="1124"/>
      <c r="M261" s="1115"/>
      <c r="N261" s="1115"/>
      <c r="O261" s="1115"/>
      <c r="P261" s="1115"/>
      <c r="Q261" s="1124"/>
      <c r="R261" s="1124"/>
      <c r="S261" s="1115"/>
      <c r="T261" s="1115"/>
      <c r="U261" s="1115"/>
      <c r="V261" s="1115"/>
    </row>
    <row r="262" spans="1:22">
      <c r="A262" s="1115"/>
      <c r="B262" s="1115"/>
      <c r="C262" s="1115"/>
      <c r="D262" s="1115"/>
      <c r="E262" s="1124"/>
      <c r="F262" s="1124"/>
      <c r="G262" s="1115"/>
      <c r="H262" s="1115"/>
      <c r="I262" s="1115"/>
      <c r="J262" s="1115"/>
      <c r="K262" s="1124"/>
      <c r="L262" s="1124"/>
      <c r="M262" s="1115"/>
      <c r="N262" s="1115"/>
      <c r="O262" s="1115"/>
      <c r="P262" s="1115"/>
      <c r="Q262" s="1124"/>
      <c r="R262" s="1124"/>
      <c r="S262" s="1115"/>
      <c r="T262" s="1115"/>
      <c r="U262" s="1115"/>
      <c r="V262" s="1115"/>
    </row>
    <row r="263" spans="1:22">
      <c r="A263" s="1115"/>
      <c r="B263" s="1115"/>
      <c r="C263" s="1115"/>
      <c r="D263" s="1115"/>
      <c r="E263" s="1124"/>
      <c r="F263" s="1124"/>
      <c r="G263" s="1115"/>
      <c r="H263" s="1115"/>
      <c r="I263" s="1115"/>
      <c r="J263" s="1115"/>
      <c r="K263" s="1124"/>
      <c r="L263" s="1124"/>
      <c r="M263" s="1115"/>
      <c r="N263" s="1115"/>
      <c r="O263" s="1115"/>
      <c r="P263" s="1115"/>
      <c r="Q263" s="1124"/>
      <c r="R263" s="1124"/>
      <c r="S263" s="1115"/>
      <c r="T263" s="1115"/>
      <c r="U263" s="1115"/>
      <c r="V263" s="1115"/>
    </row>
    <row r="264" spans="1:22">
      <c r="A264" s="1115"/>
      <c r="B264" s="1115"/>
      <c r="C264" s="1115"/>
      <c r="D264" s="1115"/>
      <c r="E264" s="1124"/>
      <c r="F264" s="1124"/>
      <c r="G264" s="1115"/>
      <c r="H264" s="1115"/>
      <c r="I264" s="1115"/>
      <c r="J264" s="1115"/>
      <c r="K264" s="1124"/>
      <c r="L264" s="1124"/>
      <c r="M264" s="1115"/>
      <c r="N264" s="1115"/>
      <c r="O264" s="1115"/>
      <c r="P264" s="1115"/>
      <c r="Q264" s="1124"/>
      <c r="R264" s="1124"/>
      <c r="S264" s="1115"/>
      <c r="T264" s="1115"/>
      <c r="U264" s="1115"/>
      <c r="V264" s="1115"/>
    </row>
    <row r="265" spans="1:22">
      <c r="A265" s="1115"/>
      <c r="B265" s="1115"/>
      <c r="C265" s="1115"/>
      <c r="D265" s="1115"/>
      <c r="E265" s="1124"/>
      <c r="F265" s="1124"/>
      <c r="G265" s="1115"/>
      <c r="H265" s="1115"/>
      <c r="I265" s="1115"/>
      <c r="J265" s="1115"/>
      <c r="K265" s="1124"/>
      <c r="L265" s="1124"/>
      <c r="M265" s="1115"/>
      <c r="N265" s="1115"/>
      <c r="O265" s="1115"/>
      <c r="P265" s="1115"/>
      <c r="Q265" s="1124"/>
      <c r="R265" s="1124"/>
      <c r="S265" s="1115"/>
      <c r="T265" s="1115"/>
      <c r="U265" s="1115"/>
      <c r="V265" s="1115"/>
    </row>
    <row r="266" spans="1:22">
      <c r="A266" s="1115"/>
      <c r="B266" s="1115"/>
      <c r="C266" s="1115"/>
      <c r="D266" s="1115"/>
      <c r="E266" s="1124"/>
      <c r="F266" s="1124"/>
      <c r="G266" s="1115"/>
      <c r="H266" s="1115"/>
      <c r="I266" s="1115"/>
      <c r="J266" s="1115"/>
      <c r="K266" s="1124"/>
      <c r="L266" s="1124"/>
      <c r="M266" s="1115"/>
      <c r="N266" s="1115"/>
      <c r="O266" s="1115"/>
      <c r="P266" s="1115"/>
      <c r="Q266" s="1124"/>
      <c r="R266" s="1124"/>
      <c r="S266" s="1115"/>
      <c r="T266" s="1115"/>
      <c r="U266" s="1115"/>
      <c r="V266" s="1115"/>
    </row>
    <row r="267" spans="1:22">
      <c r="A267" s="1115"/>
      <c r="B267" s="1115"/>
      <c r="C267" s="1115"/>
      <c r="D267" s="1115"/>
      <c r="E267" s="1124"/>
      <c r="F267" s="1124"/>
      <c r="G267" s="1115"/>
      <c r="H267" s="1115"/>
      <c r="I267" s="1115"/>
      <c r="J267" s="1115"/>
      <c r="K267" s="1124"/>
      <c r="L267" s="1124"/>
      <c r="M267" s="1115"/>
      <c r="N267" s="1115"/>
      <c r="O267" s="1115"/>
      <c r="P267" s="1115"/>
      <c r="Q267" s="1124"/>
      <c r="R267" s="1124"/>
      <c r="S267" s="1115"/>
      <c r="T267" s="1115"/>
      <c r="U267" s="1115"/>
      <c r="V267" s="1115"/>
    </row>
    <row r="268" spans="1:22">
      <c r="A268" s="1115"/>
      <c r="B268" s="1115"/>
      <c r="C268" s="1115"/>
      <c r="D268" s="1115"/>
      <c r="E268" s="1124"/>
      <c r="F268" s="1124"/>
      <c r="G268" s="1115"/>
      <c r="H268" s="1115"/>
      <c r="I268" s="1115"/>
      <c r="J268" s="1115"/>
      <c r="K268" s="1124"/>
      <c r="L268" s="1124"/>
      <c r="M268" s="1115"/>
      <c r="N268" s="1115"/>
      <c r="O268" s="1115"/>
      <c r="P268" s="1115"/>
      <c r="Q268" s="1124"/>
      <c r="R268" s="1124"/>
      <c r="S268" s="1115"/>
      <c r="T268" s="1115"/>
      <c r="U268" s="1115"/>
      <c r="V268" s="1115"/>
    </row>
    <row r="269" spans="1:22">
      <c r="A269" s="1115"/>
      <c r="B269" s="1115"/>
      <c r="C269" s="1115"/>
      <c r="D269" s="1115"/>
      <c r="E269" s="1124"/>
      <c r="F269" s="1124"/>
      <c r="G269" s="1115"/>
      <c r="H269" s="1115"/>
      <c r="I269" s="1115"/>
      <c r="J269" s="1115"/>
      <c r="K269" s="1124"/>
      <c r="L269" s="1124"/>
      <c r="M269" s="1115"/>
      <c r="N269" s="1115"/>
      <c r="O269" s="1115"/>
      <c r="P269" s="1115"/>
      <c r="Q269" s="1124"/>
      <c r="R269" s="1124"/>
      <c r="S269" s="1115"/>
      <c r="T269" s="1115"/>
      <c r="U269" s="1115"/>
      <c r="V269" s="1115"/>
    </row>
    <row r="270" spans="1:22">
      <c r="A270" s="1115"/>
      <c r="B270" s="1115"/>
      <c r="C270" s="1115"/>
      <c r="D270" s="1115"/>
      <c r="E270" s="1124"/>
      <c r="F270" s="1124"/>
      <c r="G270" s="1115"/>
      <c r="H270" s="1115"/>
      <c r="I270" s="1115"/>
      <c r="J270" s="1115"/>
      <c r="K270" s="1124"/>
      <c r="L270" s="1124"/>
      <c r="M270" s="1115"/>
      <c r="N270" s="1115"/>
      <c r="O270" s="1115"/>
      <c r="P270" s="1115"/>
      <c r="Q270" s="1124"/>
      <c r="R270" s="1124"/>
      <c r="S270" s="1115"/>
      <c r="T270" s="1115"/>
      <c r="U270" s="1115"/>
      <c r="V270" s="1115"/>
    </row>
    <row r="271" spans="1:22">
      <c r="A271" s="1115"/>
      <c r="B271" s="1115"/>
      <c r="C271" s="1115"/>
      <c r="D271" s="1115"/>
      <c r="E271" s="1124"/>
      <c r="F271" s="1124"/>
      <c r="G271" s="1115"/>
      <c r="H271" s="1115"/>
      <c r="I271" s="1115"/>
      <c r="J271" s="1115"/>
      <c r="K271" s="1124"/>
      <c r="L271" s="1124"/>
      <c r="M271" s="1115"/>
      <c r="N271" s="1115"/>
      <c r="O271" s="1115"/>
      <c r="P271" s="1115"/>
      <c r="Q271" s="1124"/>
      <c r="R271" s="1124"/>
      <c r="S271" s="1115"/>
      <c r="T271" s="1115"/>
      <c r="U271" s="1115"/>
      <c r="V271" s="1115"/>
    </row>
  </sheetData>
  <mergeCells count="16">
    <mergeCell ref="A1:U1"/>
    <mergeCell ref="D4:I4"/>
    <mergeCell ref="J4:O4"/>
    <mergeCell ref="D28:U28"/>
    <mergeCell ref="D3:U3"/>
    <mergeCell ref="A29:C29"/>
    <mergeCell ref="A6:C6"/>
    <mergeCell ref="P4:U4"/>
    <mergeCell ref="D27:I27"/>
    <mergeCell ref="J27:O27"/>
    <mergeCell ref="P27:U27"/>
    <mergeCell ref="A5:C5"/>
    <mergeCell ref="A4:C4"/>
    <mergeCell ref="D5:U5"/>
    <mergeCell ref="J26:U26"/>
    <mergeCell ref="D26:I26"/>
  </mergeCells>
  <conditionalFormatting sqref="L51:O53 G50:G53 M50 S50 R51:U53">
    <cfRule type="expression" dxfId="4" priority="3" stopIfTrue="1">
      <formula>ABS(G50)&gt;0</formula>
    </cfRule>
  </conditionalFormatting>
  <printOptions horizontalCentered="1"/>
  <pageMargins left="0.31496062992125984" right="0.31496062992125984" top="0.39370078740157483" bottom="0.39370078740157483" header="0.19685039370078741" footer="0.19685039370078741"/>
  <pageSetup scale="51" orientation="landscape" r:id="rId1"/>
  <headerFooter alignWithMargins="0">
    <oddFooter>&amp;L&amp;"MetaBookLF-Roman,Italique"&amp;16National Bank of Canada - Supplementary Regulatory Capital Disclosure&amp;R&amp;"MetaBookLF-Roman,Italique"&amp;16page &amp;P</oddFooter>
  </headerFooter>
  <drawing r:id="rId2"/>
  <legacyDrawing r:id="rId3"/>
  <oleObjects>
    <mc:AlternateContent xmlns:mc="http://schemas.openxmlformats.org/markup-compatibility/2006">
      <mc:Choice Requires="x14">
        <oleObject progId="Word.Document.8" shapeId="697346" r:id="rId4">
          <objectPr defaultSize="0" autoPict="0" r:id="rId5">
            <anchor moveWithCells="1">
              <from>
                <xdr:col>0</xdr:col>
                <xdr:colOff>66675</xdr:colOff>
                <xdr:row>0</xdr:row>
                <xdr:rowOff>66675</xdr:rowOff>
              </from>
              <to>
                <xdr:col>1</xdr:col>
                <xdr:colOff>85725</xdr:colOff>
                <xdr:row>2</xdr:row>
                <xdr:rowOff>66675</xdr:rowOff>
              </to>
            </anchor>
          </objectPr>
        </oleObject>
      </mc:Choice>
      <mc:Fallback>
        <oleObject progId="Word.Document.8" shapeId="697346" r:id="rId4"/>
      </mc:Fallback>
    </mc:AlternateContent>
  </oleObjec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9">
    <tabColor theme="3" tint="0.59999389629810485"/>
    <pageSetUpPr fitToPage="1"/>
  </sheetPr>
  <dimension ref="A1:AN43"/>
  <sheetViews>
    <sheetView view="pageBreakPreview" zoomScale="85" zoomScaleNormal="75" zoomScaleSheetLayoutView="85" workbookViewId="0">
      <selection activeCell="A2" sqref="A2"/>
    </sheetView>
  </sheetViews>
  <sheetFormatPr defaultColWidth="11.5546875" defaultRowHeight="15"/>
  <cols>
    <col min="1" max="1" width="24.109375" style="640" customWidth="1"/>
    <col min="2" max="2" width="1.21875" style="640" customWidth="1"/>
    <col min="3" max="20" width="12.77734375" style="640" customWidth="1"/>
    <col min="21" max="21" width="1.6640625" style="640" customWidth="1"/>
    <col min="22" max="256" width="11.5546875" style="640"/>
    <col min="257" max="257" width="26.77734375" style="640" customWidth="1"/>
    <col min="258" max="258" width="1.21875" style="640" customWidth="1"/>
    <col min="259" max="264" width="13.44140625" style="640" customWidth="1"/>
    <col min="265" max="265" width="1.109375" style="640" customWidth="1"/>
    <col min="266" max="268" width="13.5546875" style="640" customWidth="1"/>
    <col min="269" max="276" width="12.44140625" style="640" customWidth="1"/>
    <col min="277" max="512" width="11.5546875" style="640"/>
    <col min="513" max="513" width="26.77734375" style="640" customWidth="1"/>
    <col min="514" max="514" width="1.21875" style="640" customWidth="1"/>
    <col min="515" max="520" width="13.44140625" style="640" customWidth="1"/>
    <col min="521" max="521" width="1.109375" style="640" customWidth="1"/>
    <col min="522" max="524" width="13.5546875" style="640" customWidth="1"/>
    <col min="525" max="532" width="12.44140625" style="640" customWidth="1"/>
    <col min="533" max="768" width="11.5546875" style="640"/>
    <col min="769" max="769" width="26.77734375" style="640" customWidth="1"/>
    <col min="770" max="770" width="1.21875" style="640" customWidth="1"/>
    <col min="771" max="776" width="13.44140625" style="640" customWidth="1"/>
    <col min="777" max="777" width="1.109375" style="640" customWidth="1"/>
    <col min="778" max="780" width="13.5546875" style="640" customWidth="1"/>
    <col min="781" max="788" width="12.44140625" style="640" customWidth="1"/>
    <col min="789" max="1024" width="11.5546875" style="640"/>
    <col min="1025" max="1025" width="26.77734375" style="640" customWidth="1"/>
    <col min="1026" max="1026" width="1.21875" style="640" customWidth="1"/>
    <col min="1027" max="1032" width="13.44140625" style="640" customWidth="1"/>
    <col min="1033" max="1033" width="1.109375" style="640" customWidth="1"/>
    <col min="1034" max="1036" width="13.5546875" style="640" customWidth="1"/>
    <col min="1037" max="1044" width="12.44140625" style="640" customWidth="1"/>
    <col min="1045" max="1280" width="11.5546875" style="640"/>
    <col min="1281" max="1281" width="26.77734375" style="640" customWidth="1"/>
    <col min="1282" max="1282" width="1.21875" style="640" customWidth="1"/>
    <col min="1283" max="1288" width="13.44140625" style="640" customWidth="1"/>
    <col min="1289" max="1289" width="1.109375" style="640" customWidth="1"/>
    <col min="1290" max="1292" width="13.5546875" style="640" customWidth="1"/>
    <col min="1293" max="1300" width="12.44140625" style="640" customWidth="1"/>
    <col min="1301" max="1536" width="11.5546875" style="640"/>
    <col min="1537" max="1537" width="26.77734375" style="640" customWidth="1"/>
    <col min="1538" max="1538" width="1.21875" style="640" customWidth="1"/>
    <col min="1539" max="1544" width="13.44140625" style="640" customWidth="1"/>
    <col min="1545" max="1545" width="1.109375" style="640" customWidth="1"/>
    <col min="1546" max="1548" width="13.5546875" style="640" customWidth="1"/>
    <col min="1549" max="1556" width="12.44140625" style="640" customWidth="1"/>
    <col min="1557" max="1792" width="11.5546875" style="640"/>
    <col min="1793" max="1793" width="26.77734375" style="640" customWidth="1"/>
    <col min="1794" max="1794" width="1.21875" style="640" customWidth="1"/>
    <col min="1795" max="1800" width="13.44140625" style="640" customWidth="1"/>
    <col min="1801" max="1801" width="1.109375" style="640" customWidth="1"/>
    <col min="1802" max="1804" width="13.5546875" style="640" customWidth="1"/>
    <col min="1805" max="1812" width="12.44140625" style="640" customWidth="1"/>
    <col min="1813" max="2048" width="11.5546875" style="640"/>
    <col min="2049" max="2049" width="26.77734375" style="640" customWidth="1"/>
    <col min="2050" max="2050" width="1.21875" style="640" customWidth="1"/>
    <col min="2051" max="2056" width="13.44140625" style="640" customWidth="1"/>
    <col min="2057" max="2057" width="1.109375" style="640" customWidth="1"/>
    <col min="2058" max="2060" width="13.5546875" style="640" customWidth="1"/>
    <col min="2061" max="2068" width="12.44140625" style="640" customWidth="1"/>
    <col min="2069" max="2304" width="11.5546875" style="640"/>
    <col min="2305" max="2305" width="26.77734375" style="640" customWidth="1"/>
    <col min="2306" max="2306" width="1.21875" style="640" customWidth="1"/>
    <col min="2307" max="2312" width="13.44140625" style="640" customWidth="1"/>
    <col min="2313" max="2313" width="1.109375" style="640" customWidth="1"/>
    <col min="2314" max="2316" width="13.5546875" style="640" customWidth="1"/>
    <col min="2317" max="2324" width="12.44140625" style="640" customWidth="1"/>
    <col min="2325" max="2560" width="11.5546875" style="640"/>
    <col min="2561" max="2561" width="26.77734375" style="640" customWidth="1"/>
    <col min="2562" max="2562" width="1.21875" style="640" customWidth="1"/>
    <col min="2563" max="2568" width="13.44140625" style="640" customWidth="1"/>
    <col min="2569" max="2569" width="1.109375" style="640" customWidth="1"/>
    <col min="2570" max="2572" width="13.5546875" style="640" customWidth="1"/>
    <col min="2573" max="2580" width="12.44140625" style="640" customWidth="1"/>
    <col min="2581" max="2816" width="11.5546875" style="640"/>
    <col min="2817" max="2817" width="26.77734375" style="640" customWidth="1"/>
    <col min="2818" max="2818" width="1.21875" style="640" customWidth="1"/>
    <col min="2819" max="2824" width="13.44140625" style="640" customWidth="1"/>
    <col min="2825" max="2825" width="1.109375" style="640" customWidth="1"/>
    <col min="2826" max="2828" width="13.5546875" style="640" customWidth="1"/>
    <col min="2829" max="2836" width="12.44140625" style="640" customWidth="1"/>
    <col min="2837" max="3072" width="11.5546875" style="640"/>
    <col min="3073" max="3073" width="26.77734375" style="640" customWidth="1"/>
    <col min="3074" max="3074" width="1.21875" style="640" customWidth="1"/>
    <col min="3075" max="3080" width="13.44140625" style="640" customWidth="1"/>
    <col min="3081" max="3081" width="1.109375" style="640" customWidth="1"/>
    <col min="3082" max="3084" width="13.5546875" style="640" customWidth="1"/>
    <col min="3085" max="3092" width="12.44140625" style="640" customWidth="1"/>
    <col min="3093" max="3328" width="11.5546875" style="640"/>
    <col min="3329" max="3329" width="26.77734375" style="640" customWidth="1"/>
    <col min="3330" max="3330" width="1.21875" style="640" customWidth="1"/>
    <col min="3331" max="3336" width="13.44140625" style="640" customWidth="1"/>
    <col min="3337" max="3337" width="1.109375" style="640" customWidth="1"/>
    <col min="3338" max="3340" width="13.5546875" style="640" customWidth="1"/>
    <col min="3341" max="3348" width="12.44140625" style="640" customWidth="1"/>
    <col min="3349" max="3584" width="11.5546875" style="640"/>
    <col min="3585" max="3585" width="26.77734375" style="640" customWidth="1"/>
    <col min="3586" max="3586" width="1.21875" style="640" customWidth="1"/>
    <col min="3587" max="3592" width="13.44140625" style="640" customWidth="1"/>
    <col min="3593" max="3593" width="1.109375" style="640" customWidth="1"/>
    <col min="3594" max="3596" width="13.5546875" style="640" customWidth="1"/>
    <col min="3597" max="3604" width="12.44140625" style="640" customWidth="1"/>
    <col min="3605" max="3840" width="11.5546875" style="640"/>
    <col min="3841" max="3841" width="26.77734375" style="640" customWidth="1"/>
    <col min="3842" max="3842" width="1.21875" style="640" customWidth="1"/>
    <col min="3843" max="3848" width="13.44140625" style="640" customWidth="1"/>
    <col min="3849" max="3849" width="1.109375" style="640" customWidth="1"/>
    <col min="3850" max="3852" width="13.5546875" style="640" customWidth="1"/>
    <col min="3853" max="3860" width="12.44140625" style="640" customWidth="1"/>
    <col min="3861" max="4096" width="11.5546875" style="640"/>
    <col min="4097" max="4097" width="26.77734375" style="640" customWidth="1"/>
    <col min="4098" max="4098" width="1.21875" style="640" customWidth="1"/>
    <col min="4099" max="4104" width="13.44140625" style="640" customWidth="1"/>
    <col min="4105" max="4105" width="1.109375" style="640" customWidth="1"/>
    <col min="4106" max="4108" width="13.5546875" style="640" customWidth="1"/>
    <col min="4109" max="4116" width="12.44140625" style="640" customWidth="1"/>
    <col min="4117" max="4352" width="11.5546875" style="640"/>
    <col min="4353" max="4353" width="26.77734375" style="640" customWidth="1"/>
    <col min="4354" max="4354" width="1.21875" style="640" customWidth="1"/>
    <col min="4355" max="4360" width="13.44140625" style="640" customWidth="1"/>
    <col min="4361" max="4361" width="1.109375" style="640" customWidth="1"/>
    <col min="4362" max="4364" width="13.5546875" style="640" customWidth="1"/>
    <col min="4365" max="4372" width="12.44140625" style="640" customWidth="1"/>
    <col min="4373" max="4608" width="11.5546875" style="640"/>
    <col min="4609" max="4609" width="26.77734375" style="640" customWidth="1"/>
    <col min="4610" max="4610" width="1.21875" style="640" customWidth="1"/>
    <col min="4611" max="4616" width="13.44140625" style="640" customWidth="1"/>
    <col min="4617" max="4617" width="1.109375" style="640" customWidth="1"/>
    <col min="4618" max="4620" width="13.5546875" style="640" customWidth="1"/>
    <col min="4621" max="4628" width="12.44140625" style="640" customWidth="1"/>
    <col min="4629" max="4864" width="11.5546875" style="640"/>
    <col min="4865" max="4865" width="26.77734375" style="640" customWidth="1"/>
    <col min="4866" max="4866" width="1.21875" style="640" customWidth="1"/>
    <col min="4867" max="4872" width="13.44140625" style="640" customWidth="1"/>
    <col min="4873" max="4873" width="1.109375" style="640" customWidth="1"/>
    <col min="4874" max="4876" width="13.5546875" style="640" customWidth="1"/>
    <col min="4877" max="4884" width="12.44140625" style="640" customWidth="1"/>
    <col min="4885" max="5120" width="11.5546875" style="640"/>
    <col min="5121" max="5121" width="26.77734375" style="640" customWidth="1"/>
    <col min="5122" max="5122" width="1.21875" style="640" customWidth="1"/>
    <col min="5123" max="5128" width="13.44140625" style="640" customWidth="1"/>
    <col min="5129" max="5129" width="1.109375" style="640" customWidth="1"/>
    <col min="5130" max="5132" width="13.5546875" style="640" customWidth="1"/>
    <col min="5133" max="5140" width="12.44140625" style="640" customWidth="1"/>
    <col min="5141" max="5376" width="11.5546875" style="640"/>
    <col min="5377" max="5377" width="26.77734375" style="640" customWidth="1"/>
    <col min="5378" max="5378" width="1.21875" style="640" customWidth="1"/>
    <col min="5379" max="5384" width="13.44140625" style="640" customWidth="1"/>
    <col min="5385" max="5385" width="1.109375" style="640" customWidth="1"/>
    <col min="5386" max="5388" width="13.5546875" style="640" customWidth="1"/>
    <col min="5389" max="5396" width="12.44140625" style="640" customWidth="1"/>
    <col min="5397" max="5632" width="11.5546875" style="640"/>
    <col min="5633" max="5633" width="26.77734375" style="640" customWidth="1"/>
    <col min="5634" max="5634" width="1.21875" style="640" customWidth="1"/>
    <col min="5635" max="5640" width="13.44140625" style="640" customWidth="1"/>
    <col min="5641" max="5641" width="1.109375" style="640" customWidth="1"/>
    <col min="5642" max="5644" width="13.5546875" style="640" customWidth="1"/>
    <col min="5645" max="5652" width="12.44140625" style="640" customWidth="1"/>
    <col min="5653" max="5888" width="11.5546875" style="640"/>
    <col min="5889" max="5889" width="26.77734375" style="640" customWidth="1"/>
    <col min="5890" max="5890" width="1.21875" style="640" customWidth="1"/>
    <col min="5891" max="5896" width="13.44140625" style="640" customWidth="1"/>
    <col min="5897" max="5897" width="1.109375" style="640" customWidth="1"/>
    <col min="5898" max="5900" width="13.5546875" style="640" customWidth="1"/>
    <col min="5901" max="5908" width="12.44140625" style="640" customWidth="1"/>
    <col min="5909" max="6144" width="11.5546875" style="640"/>
    <col min="6145" max="6145" width="26.77734375" style="640" customWidth="1"/>
    <col min="6146" max="6146" width="1.21875" style="640" customWidth="1"/>
    <col min="6147" max="6152" width="13.44140625" style="640" customWidth="1"/>
    <col min="6153" max="6153" width="1.109375" style="640" customWidth="1"/>
    <col min="6154" max="6156" width="13.5546875" style="640" customWidth="1"/>
    <col min="6157" max="6164" width="12.44140625" style="640" customWidth="1"/>
    <col min="6165" max="6400" width="11.5546875" style="640"/>
    <col min="6401" max="6401" width="26.77734375" style="640" customWidth="1"/>
    <col min="6402" max="6402" width="1.21875" style="640" customWidth="1"/>
    <col min="6403" max="6408" width="13.44140625" style="640" customWidth="1"/>
    <col min="6409" max="6409" width="1.109375" style="640" customWidth="1"/>
    <col min="6410" max="6412" width="13.5546875" style="640" customWidth="1"/>
    <col min="6413" max="6420" width="12.44140625" style="640" customWidth="1"/>
    <col min="6421" max="6656" width="11.5546875" style="640"/>
    <col min="6657" max="6657" width="26.77734375" style="640" customWidth="1"/>
    <col min="6658" max="6658" width="1.21875" style="640" customWidth="1"/>
    <col min="6659" max="6664" width="13.44140625" style="640" customWidth="1"/>
    <col min="6665" max="6665" width="1.109375" style="640" customWidth="1"/>
    <col min="6666" max="6668" width="13.5546875" style="640" customWidth="1"/>
    <col min="6669" max="6676" width="12.44140625" style="640" customWidth="1"/>
    <col min="6677" max="6912" width="11.5546875" style="640"/>
    <col min="6913" max="6913" width="26.77734375" style="640" customWidth="1"/>
    <col min="6914" max="6914" width="1.21875" style="640" customWidth="1"/>
    <col min="6915" max="6920" width="13.44140625" style="640" customWidth="1"/>
    <col min="6921" max="6921" width="1.109375" style="640" customWidth="1"/>
    <col min="6922" max="6924" width="13.5546875" style="640" customWidth="1"/>
    <col min="6925" max="6932" width="12.44140625" style="640" customWidth="1"/>
    <col min="6933" max="7168" width="11.5546875" style="640"/>
    <col min="7169" max="7169" width="26.77734375" style="640" customWidth="1"/>
    <col min="7170" max="7170" width="1.21875" style="640" customWidth="1"/>
    <col min="7171" max="7176" width="13.44140625" style="640" customWidth="1"/>
    <col min="7177" max="7177" width="1.109375" style="640" customWidth="1"/>
    <col min="7178" max="7180" width="13.5546875" style="640" customWidth="1"/>
    <col min="7181" max="7188" width="12.44140625" style="640" customWidth="1"/>
    <col min="7189" max="7424" width="11.5546875" style="640"/>
    <col min="7425" max="7425" width="26.77734375" style="640" customWidth="1"/>
    <col min="7426" max="7426" width="1.21875" style="640" customWidth="1"/>
    <col min="7427" max="7432" width="13.44140625" style="640" customWidth="1"/>
    <col min="7433" max="7433" width="1.109375" style="640" customWidth="1"/>
    <col min="7434" max="7436" width="13.5546875" style="640" customWidth="1"/>
    <col min="7437" max="7444" width="12.44140625" style="640" customWidth="1"/>
    <col min="7445" max="7680" width="11.5546875" style="640"/>
    <col min="7681" max="7681" width="26.77734375" style="640" customWidth="1"/>
    <col min="7682" max="7682" width="1.21875" style="640" customWidth="1"/>
    <col min="7683" max="7688" width="13.44140625" style="640" customWidth="1"/>
    <col min="7689" max="7689" width="1.109375" style="640" customWidth="1"/>
    <col min="7690" max="7692" width="13.5546875" style="640" customWidth="1"/>
    <col min="7693" max="7700" width="12.44140625" style="640" customWidth="1"/>
    <col min="7701" max="7936" width="11.5546875" style="640"/>
    <col min="7937" max="7937" width="26.77734375" style="640" customWidth="1"/>
    <col min="7938" max="7938" width="1.21875" style="640" customWidth="1"/>
    <col min="7939" max="7944" width="13.44140625" style="640" customWidth="1"/>
    <col min="7945" max="7945" width="1.109375" style="640" customWidth="1"/>
    <col min="7946" max="7948" width="13.5546875" style="640" customWidth="1"/>
    <col min="7949" max="7956" width="12.44140625" style="640" customWidth="1"/>
    <col min="7957" max="8192" width="11.5546875" style="640"/>
    <col min="8193" max="8193" width="26.77734375" style="640" customWidth="1"/>
    <col min="8194" max="8194" width="1.21875" style="640" customWidth="1"/>
    <col min="8195" max="8200" width="13.44140625" style="640" customWidth="1"/>
    <col min="8201" max="8201" width="1.109375" style="640" customWidth="1"/>
    <col min="8202" max="8204" width="13.5546875" style="640" customWidth="1"/>
    <col min="8205" max="8212" width="12.44140625" style="640" customWidth="1"/>
    <col min="8213" max="8448" width="11.5546875" style="640"/>
    <col min="8449" max="8449" width="26.77734375" style="640" customWidth="1"/>
    <col min="8450" max="8450" width="1.21875" style="640" customWidth="1"/>
    <col min="8451" max="8456" width="13.44140625" style="640" customWidth="1"/>
    <col min="8457" max="8457" width="1.109375" style="640" customWidth="1"/>
    <col min="8458" max="8460" width="13.5546875" style="640" customWidth="1"/>
    <col min="8461" max="8468" width="12.44140625" style="640" customWidth="1"/>
    <col min="8469" max="8704" width="11.5546875" style="640"/>
    <col min="8705" max="8705" width="26.77734375" style="640" customWidth="1"/>
    <col min="8706" max="8706" width="1.21875" style="640" customWidth="1"/>
    <col min="8707" max="8712" width="13.44140625" style="640" customWidth="1"/>
    <col min="8713" max="8713" width="1.109375" style="640" customWidth="1"/>
    <col min="8714" max="8716" width="13.5546875" style="640" customWidth="1"/>
    <col min="8717" max="8724" width="12.44140625" style="640" customWidth="1"/>
    <col min="8725" max="8960" width="11.5546875" style="640"/>
    <col min="8961" max="8961" width="26.77734375" style="640" customWidth="1"/>
    <col min="8962" max="8962" width="1.21875" style="640" customWidth="1"/>
    <col min="8963" max="8968" width="13.44140625" style="640" customWidth="1"/>
    <col min="8969" max="8969" width="1.109375" style="640" customWidth="1"/>
    <col min="8970" max="8972" width="13.5546875" style="640" customWidth="1"/>
    <col min="8973" max="8980" width="12.44140625" style="640" customWidth="1"/>
    <col min="8981" max="9216" width="11.5546875" style="640"/>
    <col min="9217" max="9217" width="26.77734375" style="640" customWidth="1"/>
    <col min="9218" max="9218" width="1.21875" style="640" customWidth="1"/>
    <col min="9219" max="9224" width="13.44140625" style="640" customWidth="1"/>
    <col min="9225" max="9225" width="1.109375" style="640" customWidth="1"/>
    <col min="9226" max="9228" width="13.5546875" style="640" customWidth="1"/>
    <col min="9229" max="9236" width="12.44140625" style="640" customWidth="1"/>
    <col min="9237" max="9472" width="11.5546875" style="640"/>
    <col min="9473" max="9473" width="26.77734375" style="640" customWidth="1"/>
    <col min="9474" max="9474" width="1.21875" style="640" customWidth="1"/>
    <col min="9475" max="9480" width="13.44140625" style="640" customWidth="1"/>
    <col min="9481" max="9481" width="1.109375" style="640" customWidth="1"/>
    <col min="9482" max="9484" width="13.5546875" style="640" customWidth="1"/>
    <col min="9485" max="9492" width="12.44140625" style="640" customWidth="1"/>
    <col min="9493" max="9728" width="11.5546875" style="640"/>
    <col min="9729" max="9729" width="26.77734375" style="640" customWidth="1"/>
    <col min="9730" max="9730" width="1.21875" style="640" customWidth="1"/>
    <col min="9731" max="9736" width="13.44140625" style="640" customWidth="1"/>
    <col min="9737" max="9737" width="1.109375" style="640" customWidth="1"/>
    <col min="9738" max="9740" width="13.5546875" style="640" customWidth="1"/>
    <col min="9741" max="9748" width="12.44140625" style="640" customWidth="1"/>
    <col min="9749" max="9984" width="11.5546875" style="640"/>
    <col min="9985" max="9985" width="26.77734375" style="640" customWidth="1"/>
    <col min="9986" max="9986" width="1.21875" style="640" customWidth="1"/>
    <col min="9987" max="9992" width="13.44140625" style="640" customWidth="1"/>
    <col min="9993" max="9993" width="1.109375" style="640" customWidth="1"/>
    <col min="9994" max="9996" width="13.5546875" style="640" customWidth="1"/>
    <col min="9997" max="10004" width="12.44140625" style="640" customWidth="1"/>
    <col min="10005" max="10240" width="11.5546875" style="640"/>
    <col min="10241" max="10241" width="26.77734375" style="640" customWidth="1"/>
    <col min="10242" max="10242" width="1.21875" style="640" customWidth="1"/>
    <col min="10243" max="10248" width="13.44140625" style="640" customWidth="1"/>
    <col min="10249" max="10249" width="1.109375" style="640" customWidth="1"/>
    <col min="10250" max="10252" width="13.5546875" style="640" customWidth="1"/>
    <col min="10253" max="10260" width="12.44140625" style="640" customWidth="1"/>
    <col min="10261" max="10496" width="11.5546875" style="640"/>
    <col min="10497" max="10497" width="26.77734375" style="640" customWidth="1"/>
    <col min="10498" max="10498" width="1.21875" style="640" customWidth="1"/>
    <col min="10499" max="10504" width="13.44140625" style="640" customWidth="1"/>
    <col min="10505" max="10505" width="1.109375" style="640" customWidth="1"/>
    <col min="10506" max="10508" width="13.5546875" style="640" customWidth="1"/>
    <col min="10509" max="10516" width="12.44140625" style="640" customWidth="1"/>
    <col min="10517" max="10752" width="11.5546875" style="640"/>
    <col min="10753" max="10753" width="26.77734375" style="640" customWidth="1"/>
    <col min="10754" max="10754" width="1.21875" style="640" customWidth="1"/>
    <col min="10755" max="10760" width="13.44140625" style="640" customWidth="1"/>
    <col min="10761" max="10761" width="1.109375" style="640" customWidth="1"/>
    <col min="10762" max="10764" width="13.5546875" style="640" customWidth="1"/>
    <col min="10765" max="10772" width="12.44140625" style="640" customWidth="1"/>
    <col min="10773" max="11008" width="11.5546875" style="640"/>
    <col min="11009" max="11009" width="26.77734375" style="640" customWidth="1"/>
    <col min="11010" max="11010" width="1.21875" style="640" customWidth="1"/>
    <col min="11011" max="11016" width="13.44140625" style="640" customWidth="1"/>
    <col min="11017" max="11017" width="1.109375" style="640" customWidth="1"/>
    <col min="11018" max="11020" width="13.5546875" style="640" customWidth="1"/>
    <col min="11021" max="11028" width="12.44140625" style="640" customWidth="1"/>
    <col min="11029" max="11264" width="11.5546875" style="640"/>
    <col min="11265" max="11265" width="26.77734375" style="640" customWidth="1"/>
    <col min="11266" max="11266" width="1.21875" style="640" customWidth="1"/>
    <col min="11267" max="11272" width="13.44140625" style="640" customWidth="1"/>
    <col min="11273" max="11273" width="1.109375" style="640" customWidth="1"/>
    <col min="11274" max="11276" width="13.5546875" style="640" customWidth="1"/>
    <col min="11277" max="11284" width="12.44140625" style="640" customWidth="1"/>
    <col min="11285" max="11520" width="11.5546875" style="640"/>
    <col min="11521" max="11521" width="26.77734375" style="640" customWidth="1"/>
    <col min="11522" max="11522" width="1.21875" style="640" customWidth="1"/>
    <col min="11523" max="11528" width="13.44140625" style="640" customWidth="1"/>
    <col min="11529" max="11529" width="1.109375" style="640" customWidth="1"/>
    <col min="11530" max="11532" width="13.5546875" style="640" customWidth="1"/>
    <col min="11533" max="11540" width="12.44140625" style="640" customWidth="1"/>
    <col min="11541" max="11776" width="11.5546875" style="640"/>
    <col min="11777" max="11777" width="26.77734375" style="640" customWidth="1"/>
    <col min="11778" max="11778" width="1.21875" style="640" customWidth="1"/>
    <col min="11779" max="11784" width="13.44140625" style="640" customWidth="1"/>
    <col min="11785" max="11785" width="1.109375" style="640" customWidth="1"/>
    <col min="11786" max="11788" width="13.5546875" style="640" customWidth="1"/>
    <col min="11789" max="11796" width="12.44140625" style="640" customWidth="1"/>
    <col min="11797" max="12032" width="11.5546875" style="640"/>
    <col min="12033" max="12033" width="26.77734375" style="640" customWidth="1"/>
    <col min="12034" max="12034" width="1.21875" style="640" customWidth="1"/>
    <col min="12035" max="12040" width="13.44140625" style="640" customWidth="1"/>
    <col min="12041" max="12041" width="1.109375" style="640" customWidth="1"/>
    <col min="12042" max="12044" width="13.5546875" style="640" customWidth="1"/>
    <col min="12045" max="12052" width="12.44140625" style="640" customWidth="1"/>
    <col min="12053" max="12288" width="11.5546875" style="640"/>
    <col min="12289" max="12289" width="26.77734375" style="640" customWidth="1"/>
    <col min="12290" max="12290" width="1.21875" style="640" customWidth="1"/>
    <col min="12291" max="12296" width="13.44140625" style="640" customWidth="1"/>
    <col min="12297" max="12297" width="1.109375" style="640" customWidth="1"/>
    <col min="12298" max="12300" width="13.5546875" style="640" customWidth="1"/>
    <col min="12301" max="12308" width="12.44140625" style="640" customWidth="1"/>
    <col min="12309" max="12544" width="11.5546875" style="640"/>
    <col min="12545" max="12545" width="26.77734375" style="640" customWidth="1"/>
    <col min="12546" max="12546" width="1.21875" style="640" customWidth="1"/>
    <col min="12547" max="12552" width="13.44140625" style="640" customWidth="1"/>
    <col min="12553" max="12553" width="1.109375" style="640" customWidth="1"/>
    <col min="12554" max="12556" width="13.5546875" style="640" customWidth="1"/>
    <col min="12557" max="12564" width="12.44140625" style="640" customWidth="1"/>
    <col min="12565" max="12800" width="11.5546875" style="640"/>
    <col min="12801" max="12801" width="26.77734375" style="640" customWidth="1"/>
    <col min="12802" max="12802" width="1.21875" style="640" customWidth="1"/>
    <col min="12803" max="12808" width="13.44140625" style="640" customWidth="1"/>
    <col min="12809" max="12809" width="1.109375" style="640" customWidth="1"/>
    <col min="12810" max="12812" width="13.5546875" style="640" customWidth="1"/>
    <col min="12813" max="12820" width="12.44140625" style="640" customWidth="1"/>
    <col min="12821" max="13056" width="11.5546875" style="640"/>
    <col min="13057" max="13057" width="26.77734375" style="640" customWidth="1"/>
    <col min="13058" max="13058" width="1.21875" style="640" customWidth="1"/>
    <col min="13059" max="13064" width="13.44140625" style="640" customWidth="1"/>
    <col min="13065" max="13065" width="1.109375" style="640" customWidth="1"/>
    <col min="13066" max="13068" width="13.5546875" style="640" customWidth="1"/>
    <col min="13069" max="13076" width="12.44140625" style="640" customWidth="1"/>
    <col min="13077" max="13312" width="11.5546875" style="640"/>
    <col min="13313" max="13313" width="26.77734375" style="640" customWidth="1"/>
    <col min="13314" max="13314" width="1.21875" style="640" customWidth="1"/>
    <col min="13315" max="13320" width="13.44140625" style="640" customWidth="1"/>
    <col min="13321" max="13321" width="1.109375" style="640" customWidth="1"/>
    <col min="13322" max="13324" width="13.5546875" style="640" customWidth="1"/>
    <col min="13325" max="13332" width="12.44140625" style="640" customWidth="1"/>
    <col min="13333" max="13568" width="11.5546875" style="640"/>
    <col min="13569" max="13569" width="26.77734375" style="640" customWidth="1"/>
    <col min="13570" max="13570" width="1.21875" style="640" customWidth="1"/>
    <col min="13571" max="13576" width="13.44140625" style="640" customWidth="1"/>
    <col min="13577" max="13577" width="1.109375" style="640" customWidth="1"/>
    <col min="13578" max="13580" width="13.5546875" style="640" customWidth="1"/>
    <col min="13581" max="13588" width="12.44140625" style="640" customWidth="1"/>
    <col min="13589" max="13824" width="11.5546875" style="640"/>
    <col min="13825" max="13825" width="26.77734375" style="640" customWidth="1"/>
    <col min="13826" max="13826" width="1.21875" style="640" customWidth="1"/>
    <col min="13827" max="13832" width="13.44140625" style="640" customWidth="1"/>
    <col min="13833" max="13833" width="1.109375" style="640" customWidth="1"/>
    <col min="13834" max="13836" width="13.5546875" style="640" customWidth="1"/>
    <col min="13837" max="13844" width="12.44140625" style="640" customWidth="1"/>
    <col min="13845" max="14080" width="11.5546875" style="640"/>
    <col min="14081" max="14081" width="26.77734375" style="640" customWidth="1"/>
    <col min="14082" max="14082" width="1.21875" style="640" customWidth="1"/>
    <col min="14083" max="14088" width="13.44140625" style="640" customWidth="1"/>
    <col min="14089" max="14089" width="1.109375" style="640" customWidth="1"/>
    <col min="14090" max="14092" width="13.5546875" style="640" customWidth="1"/>
    <col min="14093" max="14100" width="12.44140625" style="640" customWidth="1"/>
    <col min="14101" max="14336" width="11.5546875" style="640"/>
    <col min="14337" max="14337" width="26.77734375" style="640" customWidth="1"/>
    <col min="14338" max="14338" width="1.21875" style="640" customWidth="1"/>
    <col min="14339" max="14344" width="13.44140625" style="640" customWidth="1"/>
    <col min="14345" max="14345" width="1.109375" style="640" customWidth="1"/>
    <col min="14346" max="14348" width="13.5546875" style="640" customWidth="1"/>
    <col min="14349" max="14356" width="12.44140625" style="640" customWidth="1"/>
    <col min="14357" max="14592" width="11.5546875" style="640"/>
    <col min="14593" max="14593" width="26.77734375" style="640" customWidth="1"/>
    <col min="14594" max="14594" width="1.21875" style="640" customWidth="1"/>
    <col min="14595" max="14600" width="13.44140625" style="640" customWidth="1"/>
    <col min="14601" max="14601" width="1.109375" style="640" customWidth="1"/>
    <col min="14602" max="14604" width="13.5546875" style="640" customWidth="1"/>
    <col min="14605" max="14612" width="12.44140625" style="640" customWidth="1"/>
    <col min="14613" max="14848" width="11.5546875" style="640"/>
    <col min="14849" max="14849" width="26.77734375" style="640" customWidth="1"/>
    <col min="14850" max="14850" width="1.21875" style="640" customWidth="1"/>
    <col min="14851" max="14856" width="13.44140625" style="640" customWidth="1"/>
    <col min="14857" max="14857" width="1.109375" style="640" customWidth="1"/>
    <col min="14858" max="14860" width="13.5546875" style="640" customWidth="1"/>
    <col min="14861" max="14868" width="12.44140625" style="640" customWidth="1"/>
    <col min="14869" max="15104" width="11.5546875" style="640"/>
    <col min="15105" max="15105" width="26.77734375" style="640" customWidth="1"/>
    <col min="15106" max="15106" width="1.21875" style="640" customWidth="1"/>
    <col min="15107" max="15112" width="13.44140625" style="640" customWidth="1"/>
    <col min="15113" max="15113" width="1.109375" style="640" customWidth="1"/>
    <col min="15114" max="15116" width="13.5546875" style="640" customWidth="1"/>
    <col min="15117" max="15124" width="12.44140625" style="640" customWidth="1"/>
    <col min="15125" max="15360" width="11.5546875" style="640"/>
    <col min="15361" max="15361" width="26.77734375" style="640" customWidth="1"/>
    <col min="15362" max="15362" width="1.21875" style="640" customWidth="1"/>
    <col min="15363" max="15368" width="13.44140625" style="640" customWidth="1"/>
    <col min="15369" max="15369" width="1.109375" style="640" customWidth="1"/>
    <col min="15370" max="15372" width="13.5546875" style="640" customWidth="1"/>
    <col min="15373" max="15380" width="12.44140625" style="640" customWidth="1"/>
    <col min="15381" max="15616" width="11.5546875" style="640"/>
    <col min="15617" max="15617" width="26.77734375" style="640" customWidth="1"/>
    <col min="15618" max="15618" width="1.21875" style="640" customWidth="1"/>
    <col min="15619" max="15624" width="13.44140625" style="640" customWidth="1"/>
    <col min="15625" max="15625" width="1.109375" style="640" customWidth="1"/>
    <col min="15626" max="15628" width="13.5546875" style="640" customWidth="1"/>
    <col min="15629" max="15636" width="12.44140625" style="640" customWidth="1"/>
    <col min="15637" max="15872" width="11.5546875" style="640"/>
    <col min="15873" max="15873" width="26.77734375" style="640" customWidth="1"/>
    <col min="15874" max="15874" width="1.21875" style="640" customWidth="1"/>
    <col min="15875" max="15880" width="13.44140625" style="640" customWidth="1"/>
    <col min="15881" max="15881" width="1.109375" style="640" customWidth="1"/>
    <col min="15882" max="15884" width="13.5546875" style="640" customWidth="1"/>
    <col min="15885" max="15892" width="12.44140625" style="640" customWidth="1"/>
    <col min="15893" max="16128" width="11.5546875" style="640"/>
    <col min="16129" max="16129" width="26.77734375" style="640" customWidth="1"/>
    <col min="16130" max="16130" width="1.21875" style="640" customWidth="1"/>
    <col min="16131" max="16136" width="13.44140625" style="640" customWidth="1"/>
    <col min="16137" max="16137" width="1.109375" style="640" customWidth="1"/>
    <col min="16138" max="16140" width="13.5546875" style="640" customWidth="1"/>
    <col min="16141" max="16148" width="12.44140625" style="640" customWidth="1"/>
    <col min="16149" max="16384" width="11.5546875" style="640"/>
  </cols>
  <sheetData>
    <row r="1" spans="1:40" s="729" customFormat="1" ht="36" customHeight="1">
      <c r="A1" s="26" t="s">
        <v>822</v>
      </c>
      <c r="B1" s="26"/>
      <c r="C1" s="26"/>
      <c r="D1" s="26"/>
      <c r="E1" s="26"/>
      <c r="F1" s="26"/>
      <c r="G1" s="26"/>
      <c r="H1" s="26"/>
      <c r="I1" s="26"/>
      <c r="J1" s="26"/>
      <c r="K1" s="26"/>
      <c r="L1" s="26"/>
      <c r="M1" s="26"/>
      <c r="N1" s="26"/>
      <c r="O1" s="26"/>
      <c r="P1" s="26"/>
      <c r="Q1" s="26"/>
      <c r="R1" s="26"/>
      <c r="S1" s="26"/>
      <c r="T1" s="26"/>
    </row>
    <row r="2" spans="1:40" s="729" customFormat="1" ht="12" customHeight="1" thickBot="1">
      <c r="A2" s="2198"/>
      <c r="B2" s="2198"/>
      <c r="C2" s="2198"/>
      <c r="D2" s="2198"/>
      <c r="E2" s="2198"/>
      <c r="F2" s="2198"/>
      <c r="G2" s="2198"/>
      <c r="H2" s="2198"/>
      <c r="I2" s="2198"/>
      <c r="J2" s="2198"/>
      <c r="K2" s="2198"/>
      <c r="L2" s="2198"/>
      <c r="M2" s="2198"/>
      <c r="N2" s="2198"/>
      <c r="O2" s="2198"/>
      <c r="P2" s="2198"/>
      <c r="Q2" s="2198"/>
      <c r="R2" s="2198"/>
      <c r="S2" s="2198"/>
      <c r="T2" s="2198"/>
      <c r="U2" s="1115"/>
      <c r="V2" s="1115"/>
      <c r="W2" s="1115"/>
      <c r="X2" s="1115"/>
      <c r="Y2" s="1115"/>
      <c r="Z2" s="1115"/>
      <c r="AA2" s="1115"/>
      <c r="AB2" s="1115"/>
      <c r="AC2" s="1115"/>
      <c r="AD2" s="1115"/>
      <c r="AE2" s="1115"/>
      <c r="AF2" s="1115"/>
      <c r="AG2" s="1115"/>
      <c r="AH2" s="1115"/>
      <c r="AI2" s="1115"/>
      <c r="AJ2" s="1115"/>
      <c r="AK2" s="1115"/>
      <c r="AL2" s="1115"/>
      <c r="AM2" s="1115"/>
      <c r="AN2" s="1115"/>
    </row>
    <row r="3" spans="1:40" ht="17.25" customHeight="1" thickBot="1">
      <c r="A3" s="1145"/>
      <c r="B3" s="1145"/>
      <c r="C3" s="2181">
        <v>2017</v>
      </c>
      <c r="D3" s="2182"/>
      <c r="E3" s="2182"/>
      <c r="F3" s="2182"/>
      <c r="G3" s="2182"/>
      <c r="H3" s="2182"/>
      <c r="I3" s="2182"/>
      <c r="J3" s="2182"/>
      <c r="K3" s="2182"/>
      <c r="L3" s="2182"/>
      <c r="M3" s="2182"/>
      <c r="N3" s="2182"/>
      <c r="O3" s="2182"/>
      <c r="P3" s="2182"/>
      <c r="Q3" s="2182"/>
      <c r="R3" s="2182"/>
      <c r="S3" s="2182"/>
      <c r="T3" s="2185"/>
      <c r="U3" s="1120"/>
      <c r="V3" s="1120"/>
      <c r="W3" s="1115"/>
      <c r="X3" s="1115"/>
      <c r="Y3" s="1115"/>
      <c r="Z3" s="1115"/>
      <c r="AA3" s="1115"/>
      <c r="AB3" s="1115"/>
      <c r="AC3" s="1115"/>
      <c r="AD3" s="1115"/>
      <c r="AE3" s="1115"/>
      <c r="AF3" s="1115"/>
      <c r="AG3" s="1115"/>
      <c r="AH3" s="1115"/>
      <c r="AI3" s="1115"/>
      <c r="AJ3" s="1115"/>
      <c r="AK3" s="1115"/>
      <c r="AL3" s="1115"/>
      <c r="AM3" s="1115"/>
      <c r="AN3" s="1115"/>
    </row>
    <row r="4" spans="1:40" ht="17.25" customHeight="1" thickBot="1">
      <c r="A4" s="1145"/>
      <c r="B4" s="1145"/>
      <c r="C4" s="2170" t="s">
        <v>1</v>
      </c>
      <c r="D4" s="2171"/>
      <c r="E4" s="2171"/>
      <c r="F4" s="2171"/>
      <c r="G4" s="2171"/>
      <c r="H4" s="2172"/>
      <c r="I4" s="2170" t="s">
        <v>2</v>
      </c>
      <c r="J4" s="2171"/>
      <c r="K4" s="2171"/>
      <c r="L4" s="2171"/>
      <c r="M4" s="2171"/>
      <c r="N4" s="2172"/>
      <c r="O4" s="2170" t="s">
        <v>3</v>
      </c>
      <c r="P4" s="2171"/>
      <c r="Q4" s="2171"/>
      <c r="R4" s="2171"/>
      <c r="S4" s="2171"/>
      <c r="T4" s="2172"/>
      <c r="U4" s="1120"/>
      <c r="V4" s="1120"/>
      <c r="W4" s="1115"/>
      <c r="X4" s="1115"/>
      <c r="Y4" s="1115"/>
      <c r="Z4" s="1115"/>
      <c r="AA4" s="1115"/>
      <c r="AB4" s="1115"/>
      <c r="AC4" s="1115"/>
      <c r="AD4" s="1115"/>
      <c r="AE4" s="1115"/>
      <c r="AF4" s="1115"/>
      <c r="AG4" s="1115"/>
      <c r="AH4" s="1115"/>
      <c r="AI4" s="1115"/>
      <c r="AJ4" s="1115"/>
      <c r="AK4" s="1115"/>
      <c r="AL4" s="1115"/>
      <c r="AM4" s="1115"/>
      <c r="AN4" s="1115"/>
    </row>
    <row r="5" spans="1:40" ht="60" customHeight="1" thickBot="1">
      <c r="A5" s="2188" t="s">
        <v>135</v>
      </c>
      <c r="B5" s="2189"/>
      <c r="C5" s="1237" t="s">
        <v>142</v>
      </c>
      <c r="D5" s="1238" t="s">
        <v>143</v>
      </c>
      <c r="E5" s="1238" t="s">
        <v>752</v>
      </c>
      <c r="F5" s="1238" t="s">
        <v>55</v>
      </c>
      <c r="G5" s="1238" t="s">
        <v>753</v>
      </c>
      <c r="H5" s="1239" t="s">
        <v>5</v>
      </c>
      <c r="I5" s="1237" t="s">
        <v>142</v>
      </c>
      <c r="J5" s="1238" t="s">
        <v>143</v>
      </c>
      <c r="K5" s="1238" t="s">
        <v>752</v>
      </c>
      <c r="L5" s="1238" t="s">
        <v>55</v>
      </c>
      <c r="M5" s="1238" t="s">
        <v>753</v>
      </c>
      <c r="N5" s="1239" t="s">
        <v>5</v>
      </c>
      <c r="O5" s="1237" t="s">
        <v>142</v>
      </c>
      <c r="P5" s="1238" t="s">
        <v>143</v>
      </c>
      <c r="Q5" s="1238" t="s">
        <v>752</v>
      </c>
      <c r="R5" s="1238" t="s">
        <v>55</v>
      </c>
      <c r="S5" s="1238" t="s">
        <v>753</v>
      </c>
      <c r="T5" s="1239" t="s">
        <v>5</v>
      </c>
      <c r="U5" s="1120"/>
      <c r="V5" s="1120"/>
      <c r="W5" s="1115"/>
      <c r="X5" s="1115"/>
      <c r="Y5" s="1115"/>
      <c r="Z5" s="1115"/>
      <c r="AA5" s="1115"/>
      <c r="AB5" s="1115"/>
      <c r="AC5" s="1115"/>
      <c r="AD5" s="1115"/>
      <c r="AE5" s="1115"/>
      <c r="AF5" s="1115"/>
      <c r="AG5" s="1115"/>
      <c r="AH5" s="1115"/>
      <c r="AI5" s="1115"/>
      <c r="AJ5" s="1115"/>
      <c r="AK5" s="1115"/>
      <c r="AL5" s="1115"/>
      <c r="AM5" s="1115"/>
      <c r="AN5" s="1115"/>
    </row>
    <row r="6" spans="1:40" ht="17.25" customHeight="1">
      <c r="A6" s="2190" t="s">
        <v>624</v>
      </c>
      <c r="B6" s="2191"/>
      <c r="C6" s="1631">
        <v>0</v>
      </c>
      <c r="D6" s="1632">
        <v>0</v>
      </c>
      <c r="E6" s="1632">
        <v>0</v>
      </c>
      <c r="F6" s="1633">
        <v>0</v>
      </c>
      <c r="G6" s="1632">
        <v>0</v>
      </c>
      <c r="H6" s="1634">
        <v>0</v>
      </c>
      <c r="I6" s="1631">
        <v>0</v>
      </c>
      <c r="J6" s="1632">
        <v>0</v>
      </c>
      <c r="K6" s="1632">
        <v>0</v>
      </c>
      <c r="L6" s="1633">
        <v>0</v>
      </c>
      <c r="M6" s="1632">
        <v>0</v>
      </c>
      <c r="N6" s="1634">
        <v>0</v>
      </c>
      <c r="O6" s="1631">
        <v>0</v>
      </c>
      <c r="P6" s="1632">
        <v>0</v>
      </c>
      <c r="Q6" s="1632">
        <v>0</v>
      </c>
      <c r="R6" s="1633">
        <v>0</v>
      </c>
      <c r="S6" s="1632">
        <v>0</v>
      </c>
      <c r="T6" s="1634">
        <v>0</v>
      </c>
      <c r="U6" s="1120"/>
      <c r="V6" s="1120"/>
      <c r="W6" s="1115"/>
      <c r="X6" s="1115"/>
      <c r="Y6" s="1115"/>
      <c r="Z6" s="1115"/>
      <c r="AA6" s="1115"/>
      <c r="AB6" s="1115"/>
      <c r="AC6" s="1115"/>
      <c r="AD6" s="1115"/>
      <c r="AE6" s="1115"/>
      <c r="AF6" s="1115"/>
      <c r="AG6" s="1115"/>
      <c r="AH6" s="1115"/>
      <c r="AI6" s="1115"/>
      <c r="AJ6" s="1115"/>
      <c r="AK6" s="1115"/>
      <c r="AL6" s="1115"/>
      <c r="AM6" s="1115"/>
      <c r="AN6" s="1115"/>
    </row>
    <row r="7" spans="1:40" ht="17.25" customHeight="1">
      <c r="A7" s="1635" t="s">
        <v>625</v>
      </c>
      <c r="B7" s="1636"/>
      <c r="C7" s="1637">
        <v>1</v>
      </c>
      <c r="D7" s="1638">
        <v>0</v>
      </c>
      <c r="E7" s="1638">
        <v>1091</v>
      </c>
      <c r="F7" s="1639">
        <v>5</v>
      </c>
      <c r="G7" s="1638">
        <v>0</v>
      </c>
      <c r="H7" s="1640">
        <v>1097</v>
      </c>
      <c r="I7" s="1637">
        <v>0</v>
      </c>
      <c r="J7" s="1638">
        <v>0</v>
      </c>
      <c r="K7" s="1638">
        <v>1130</v>
      </c>
      <c r="L7" s="1639">
        <v>6</v>
      </c>
      <c r="M7" s="1638">
        <v>0</v>
      </c>
      <c r="N7" s="1640">
        <v>1136</v>
      </c>
      <c r="O7" s="1637">
        <v>0</v>
      </c>
      <c r="P7" s="1638">
        <v>0</v>
      </c>
      <c r="Q7" s="1638">
        <v>854</v>
      </c>
      <c r="R7" s="1639">
        <v>2</v>
      </c>
      <c r="S7" s="1638">
        <v>0</v>
      </c>
      <c r="T7" s="1640">
        <v>856</v>
      </c>
      <c r="U7" s="1120"/>
      <c r="V7" s="1120"/>
      <c r="W7" s="1115"/>
      <c r="X7" s="1115"/>
      <c r="Y7" s="1115"/>
      <c r="Z7" s="1115"/>
      <c r="AA7" s="1115"/>
      <c r="AB7" s="1115"/>
      <c r="AC7" s="1115"/>
      <c r="AD7" s="1115"/>
      <c r="AE7" s="1115"/>
      <c r="AF7" s="1115"/>
      <c r="AG7" s="1115"/>
      <c r="AH7" s="1115"/>
      <c r="AI7" s="1115"/>
      <c r="AJ7" s="1115"/>
      <c r="AK7" s="1115"/>
      <c r="AL7" s="1115"/>
      <c r="AM7" s="1115"/>
      <c r="AN7" s="1115"/>
    </row>
    <row r="8" spans="1:40" ht="17.25" customHeight="1">
      <c r="A8" s="1635" t="s">
        <v>626</v>
      </c>
      <c r="B8" s="1636"/>
      <c r="C8" s="1637">
        <v>0</v>
      </c>
      <c r="D8" s="1638">
        <v>0</v>
      </c>
      <c r="E8" s="1638">
        <v>0</v>
      </c>
      <c r="F8" s="1639">
        <v>0</v>
      </c>
      <c r="G8" s="1638">
        <v>1</v>
      </c>
      <c r="H8" s="1640">
        <v>1</v>
      </c>
      <c r="I8" s="1637">
        <v>0</v>
      </c>
      <c r="J8" s="1638">
        <v>0</v>
      </c>
      <c r="K8" s="1638">
        <v>0</v>
      </c>
      <c r="L8" s="1639">
        <v>0</v>
      </c>
      <c r="M8" s="1638">
        <v>0</v>
      </c>
      <c r="N8" s="1640">
        <v>0</v>
      </c>
      <c r="O8" s="1637">
        <v>0</v>
      </c>
      <c r="P8" s="1638">
        <v>0</v>
      </c>
      <c r="Q8" s="1638">
        <v>0</v>
      </c>
      <c r="R8" s="1639">
        <v>0</v>
      </c>
      <c r="S8" s="1638">
        <v>1</v>
      </c>
      <c r="T8" s="1640">
        <v>1</v>
      </c>
      <c r="U8" s="1120"/>
      <c r="V8" s="1120"/>
      <c r="W8" s="1115"/>
      <c r="X8" s="1115"/>
      <c r="Y8" s="1115"/>
      <c r="Z8" s="1115"/>
      <c r="AA8" s="1115"/>
      <c r="AB8" s="1115"/>
      <c r="AC8" s="1115"/>
      <c r="AD8" s="1115"/>
      <c r="AE8" s="1115"/>
      <c r="AF8" s="1115"/>
      <c r="AG8" s="1115"/>
      <c r="AH8" s="1115"/>
      <c r="AI8" s="1115"/>
      <c r="AJ8" s="1115"/>
      <c r="AK8" s="1115"/>
      <c r="AL8" s="1115"/>
      <c r="AM8" s="1115"/>
      <c r="AN8" s="1115"/>
    </row>
    <row r="9" spans="1:40" ht="17.25" customHeight="1">
      <c r="A9" s="1635" t="s">
        <v>627</v>
      </c>
      <c r="B9" s="1636"/>
      <c r="C9" s="1637">
        <v>0</v>
      </c>
      <c r="D9" s="1638">
        <v>0</v>
      </c>
      <c r="E9" s="1638">
        <v>0</v>
      </c>
      <c r="F9" s="1639">
        <v>0</v>
      </c>
      <c r="G9" s="1638">
        <v>0</v>
      </c>
      <c r="H9" s="1640">
        <v>0</v>
      </c>
      <c r="I9" s="1637">
        <v>0</v>
      </c>
      <c r="J9" s="1638">
        <v>0</v>
      </c>
      <c r="K9" s="1638">
        <v>0</v>
      </c>
      <c r="L9" s="1639">
        <v>0</v>
      </c>
      <c r="M9" s="1638">
        <v>0</v>
      </c>
      <c r="N9" s="1640">
        <v>0</v>
      </c>
      <c r="O9" s="1637">
        <v>0</v>
      </c>
      <c r="P9" s="1638">
        <v>0</v>
      </c>
      <c r="Q9" s="1638">
        <v>0</v>
      </c>
      <c r="R9" s="1639">
        <v>0</v>
      </c>
      <c r="S9" s="1638">
        <v>0</v>
      </c>
      <c r="T9" s="1640">
        <v>0</v>
      </c>
      <c r="U9" s="1120"/>
      <c r="V9" s="1120"/>
      <c r="W9" s="1115"/>
      <c r="X9" s="1115"/>
      <c r="Y9" s="1115"/>
      <c r="Z9" s="1115"/>
      <c r="AA9" s="1115"/>
      <c r="AB9" s="1115"/>
      <c r="AC9" s="1115"/>
      <c r="AD9" s="1115"/>
      <c r="AE9" s="1115"/>
      <c r="AF9" s="1115"/>
      <c r="AG9" s="1115"/>
      <c r="AH9" s="1115"/>
      <c r="AI9" s="1115"/>
      <c r="AJ9" s="1115"/>
      <c r="AK9" s="1115"/>
      <c r="AL9" s="1115"/>
      <c r="AM9" s="1115"/>
      <c r="AN9" s="1115"/>
    </row>
    <row r="10" spans="1:40" ht="17.25" customHeight="1">
      <c r="A10" s="1635" t="s">
        <v>628</v>
      </c>
      <c r="B10" s="1636"/>
      <c r="C10" s="1641">
        <v>0</v>
      </c>
      <c r="D10" s="1642">
        <v>0</v>
      </c>
      <c r="E10" s="1642">
        <v>0</v>
      </c>
      <c r="F10" s="1643">
        <v>0</v>
      </c>
      <c r="G10" s="1642">
        <v>68</v>
      </c>
      <c r="H10" s="1644">
        <v>68</v>
      </c>
      <c r="I10" s="1641">
        <v>0</v>
      </c>
      <c r="J10" s="1642">
        <v>0</v>
      </c>
      <c r="K10" s="1642">
        <v>0</v>
      </c>
      <c r="L10" s="1643">
        <v>2</v>
      </c>
      <c r="M10" s="1642">
        <v>63</v>
      </c>
      <c r="N10" s="1644">
        <v>65</v>
      </c>
      <c r="O10" s="1641">
        <v>6</v>
      </c>
      <c r="P10" s="1642">
        <v>0</v>
      </c>
      <c r="Q10" s="1642">
        <v>0</v>
      </c>
      <c r="R10" s="1643">
        <v>2</v>
      </c>
      <c r="S10" s="1642">
        <v>66</v>
      </c>
      <c r="T10" s="1644">
        <v>74</v>
      </c>
      <c r="U10" s="1120"/>
      <c r="V10" s="1120"/>
      <c r="W10" s="1115"/>
      <c r="X10" s="1115"/>
      <c r="Y10" s="1115"/>
      <c r="Z10" s="1115"/>
      <c r="AA10" s="1115"/>
      <c r="AB10" s="1115"/>
      <c r="AC10" s="1115"/>
      <c r="AD10" s="1115"/>
      <c r="AE10" s="1115"/>
      <c r="AF10" s="1115"/>
      <c r="AG10" s="1115"/>
      <c r="AH10" s="1115"/>
      <c r="AI10" s="1115"/>
      <c r="AJ10" s="1115"/>
      <c r="AK10" s="1115"/>
      <c r="AL10" s="1115"/>
      <c r="AM10" s="1115"/>
      <c r="AN10" s="1115"/>
    </row>
    <row r="11" spans="1:40" ht="17.25" customHeight="1">
      <c r="A11" s="1146" t="s">
        <v>629</v>
      </c>
      <c r="B11" s="1645"/>
      <c r="C11" s="1646">
        <v>1</v>
      </c>
      <c r="D11" s="1647">
        <v>0</v>
      </c>
      <c r="E11" s="1648">
        <v>1091</v>
      </c>
      <c r="F11" s="1649">
        <v>5</v>
      </c>
      <c r="G11" s="1648">
        <v>69</v>
      </c>
      <c r="H11" s="1640">
        <v>1166</v>
      </c>
      <c r="I11" s="1646">
        <v>0</v>
      </c>
      <c r="J11" s="1647">
        <v>0</v>
      </c>
      <c r="K11" s="1648">
        <v>1130</v>
      </c>
      <c r="L11" s="1649">
        <v>8</v>
      </c>
      <c r="M11" s="1648">
        <v>63</v>
      </c>
      <c r="N11" s="1640">
        <v>1201</v>
      </c>
      <c r="O11" s="1646">
        <v>6</v>
      </c>
      <c r="P11" s="1647">
        <v>0</v>
      </c>
      <c r="Q11" s="1648">
        <v>854</v>
      </c>
      <c r="R11" s="1649">
        <v>4</v>
      </c>
      <c r="S11" s="1648">
        <v>67</v>
      </c>
      <c r="T11" s="1640">
        <v>931</v>
      </c>
      <c r="U11" s="1120"/>
      <c r="V11" s="1120"/>
      <c r="W11" s="1115"/>
      <c r="X11" s="1115"/>
      <c r="Y11" s="1115"/>
      <c r="Z11" s="1115"/>
      <c r="AA11" s="1115"/>
      <c r="AB11" s="1115"/>
      <c r="AC11" s="1115"/>
      <c r="AD11" s="1115"/>
      <c r="AE11" s="1115"/>
      <c r="AF11" s="1115"/>
      <c r="AG11" s="1115"/>
      <c r="AH11" s="1115"/>
      <c r="AI11" s="1115"/>
      <c r="AJ11" s="1115"/>
      <c r="AK11" s="1115"/>
      <c r="AL11" s="1115"/>
      <c r="AM11" s="1115"/>
      <c r="AN11" s="1115"/>
    </row>
    <row r="12" spans="1:40" ht="17.25" customHeight="1">
      <c r="A12" s="1635" t="s">
        <v>630</v>
      </c>
      <c r="B12" s="1636"/>
      <c r="C12" s="1637">
        <v>88</v>
      </c>
      <c r="D12" s="1638">
        <v>41</v>
      </c>
      <c r="E12" s="1638">
        <v>902</v>
      </c>
      <c r="F12" s="1639">
        <v>136</v>
      </c>
      <c r="G12" s="1638">
        <v>363</v>
      </c>
      <c r="H12" s="1640">
        <v>1530</v>
      </c>
      <c r="I12" s="1637">
        <v>13</v>
      </c>
      <c r="J12" s="1638">
        <v>32</v>
      </c>
      <c r="K12" s="1638">
        <v>784</v>
      </c>
      <c r="L12" s="1639">
        <v>115</v>
      </c>
      <c r="M12" s="1638">
        <v>340</v>
      </c>
      <c r="N12" s="1640">
        <v>1284</v>
      </c>
      <c r="O12" s="1637">
        <v>42</v>
      </c>
      <c r="P12" s="1638">
        <v>40</v>
      </c>
      <c r="Q12" s="1638">
        <v>1230</v>
      </c>
      <c r="R12" s="1639">
        <v>202</v>
      </c>
      <c r="S12" s="1638">
        <v>365</v>
      </c>
      <c r="T12" s="1640">
        <v>1879</v>
      </c>
      <c r="U12" s="1120"/>
      <c r="V12" s="1120"/>
      <c r="W12" s="1115"/>
      <c r="X12" s="1115"/>
      <c r="Y12" s="1115"/>
      <c r="Z12" s="1115"/>
      <c r="AA12" s="1115"/>
      <c r="AB12" s="1115"/>
      <c r="AC12" s="1115"/>
      <c r="AD12" s="1115"/>
      <c r="AE12" s="1115"/>
      <c r="AF12" s="1115"/>
      <c r="AG12" s="1115"/>
      <c r="AH12" s="1115"/>
      <c r="AI12" s="1115"/>
      <c r="AJ12" s="1115"/>
      <c r="AK12" s="1115"/>
      <c r="AL12" s="1115"/>
      <c r="AM12" s="1115"/>
      <c r="AN12" s="1115"/>
    </row>
    <row r="13" spans="1:40" ht="17.25" customHeight="1">
      <c r="A13" s="1635" t="s">
        <v>631</v>
      </c>
      <c r="B13" s="1636"/>
      <c r="C13" s="1637">
        <v>0</v>
      </c>
      <c r="D13" s="1638">
        <v>0</v>
      </c>
      <c r="E13" s="1638">
        <v>0</v>
      </c>
      <c r="F13" s="1639">
        <v>2</v>
      </c>
      <c r="G13" s="1638">
        <v>55</v>
      </c>
      <c r="H13" s="1640">
        <v>57</v>
      </c>
      <c r="I13" s="1637">
        <v>0</v>
      </c>
      <c r="J13" s="1638">
        <v>0</v>
      </c>
      <c r="K13" s="1638">
        <v>0</v>
      </c>
      <c r="L13" s="1639">
        <v>4</v>
      </c>
      <c r="M13" s="1638">
        <v>56</v>
      </c>
      <c r="N13" s="1640">
        <v>60</v>
      </c>
      <c r="O13" s="1637">
        <v>1</v>
      </c>
      <c r="P13" s="1638">
        <v>0</v>
      </c>
      <c r="Q13" s="1638">
        <v>0</v>
      </c>
      <c r="R13" s="1639">
        <v>0</v>
      </c>
      <c r="S13" s="1638">
        <v>61</v>
      </c>
      <c r="T13" s="1640">
        <v>62</v>
      </c>
      <c r="U13" s="1120"/>
      <c r="V13" s="1120"/>
      <c r="W13" s="1115"/>
      <c r="X13" s="1115"/>
      <c r="Y13" s="1115"/>
      <c r="Z13" s="1115"/>
      <c r="AA13" s="1115"/>
      <c r="AB13" s="1115"/>
      <c r="AC13" s="1115"/>
      <c r="AD13" s="1115"/>
      <c r="AE13" s="1115"/>
      <c r="AF13" s="1115"/>
      <c r="AG13" s="1115"/>
      <c r="AH13" s="1115"/>
      <c r="AI13" s="1115"/>
      <c r="AJ13" s="1115"/>
      <c r="AK13" s="1115"/>
      <c r="AL13" s="1115"/>
      <c r="AM13" s="1115"/>
      <c r="AN13" s="1115"/>
    </row>
    <row r="14" spans="1:40" ht="17.25" customHeight="1">
      <c r="A14" s="1635" t="s">
        <v>632</v>
      </c>
      <c r="B14" s="1636"/>
      <c r="C14" s="1637">
        <v>302</v>
      </c>
      <c r="D14" s="1638">
        <v>5</v>
      </c>
      <c r="E14" s="1638">
        <v>13891</v>
      </c>
      <c r="F14" s="1639">
        <v>950</v>
      </c>
      <c r="G14" s="1638">
        <v>4</v>
      </c>
      <c r="H14" s="1640">
        <v>15152</v>
      </c>
      <c r="I14" s="1637">
        <v>257</v>
      </c>
      <c r="J14" s="1638">
        <v>5</v>
      </c>
      <c r="K14" s="1638">
        <v>13415</v>
      </c>
      <c r="L14" s="1639">
        <v>1109</v>
      </c>
      <c r="M14" s="1638">
        <v>5</v>
      </c>
      <c r="N14" s="1640">
        <v>14791</v>
      </c>
      <c r="O14" s="1637">
        <v>216</v>
      </c>
      <c r="P14" s="1638">
        <v>6</v>
      </c>
      <c r="Q14" s="1638">
        <v>14228</v>
      </c>
      <c r="R14" s="1639">
        <v>1122</v>
      </c>
      <c r="S14" s="1638">
        <v>4</v>
      </c>
      <c r="T14" s="1640">
        <v>15576</v>
      </c>
      <c r="U14" s="1120"/>
      <c r="V14" s="1120"/>
      <c r="W14" s="1115"/>
      <c r="X14" s="1115"/>
      <c r="Y14" s="1115"/>
      <c r="Z14" s="1115"/>
      <c r="AA14" s="1115"/>
      <c r="AB14" s="1115"/>
      <c r="AC14" s="1115"/>
      <c r="AD14" s="1115"/>
      <c r="AE14" s="1115"/>
      <c r="AF14" s="1115"/>
      <c r="AG14" s="1115"/>
      <c r="AH14" s="1115"/>
      <c r="AI14" s="1115"/>
      <c r="AJ14" s="1115"/>
      <c r="AK14" s="1115"/>
      <c r="AL14" s="1115"/>
      <c r="AM14" s="1115"/>
      <c r="AN14" s="1115"/>
    </row>
    <row r="15" spans="1:40" ht="17.25" customHeight="1">
      <c r="A15" s="1650" t="s">
        <v>633</v>
      </c>
      <c r="B15" s="1636"/>
      <c r="C15" s="1637">
        <v>54</v>
      </c>
      <c r="D15" s="1638">
        <v>0</v>
      </c>
      <c r="E15" s="1638">
        <v>2917</v>
      </c>
      <c r="F15" s="1639">
        <v>108</v>
      </c>
      <c r="G15" s="1638">
        <v>3</v>
      </c>
      <c r="H15" s="1640">
        <v>3082</v>
      </c>
      <c r="I15" s="1637">
        <v>36</v>
      </c>
      <c r="J15" s="1638">
        <v>0</v>
      </c>
      <c r="K15" s="1638">
        <v>1502</v>
      </c>
      <c r="L15" s="1639">
        <v>116</v>
      </c>
      <c r="M15" s="1638">
        <v>7</v>
      </c>
      <c r="N15" s="1640">
        <v>1661</v>
      </c>
      <c r="O15" s="1637">
        <v>42</v>
      </c>
      <c r="P15" s="1638">
        <v>0</v>
      </c>
      <c r="Q15" s="1638">
        <v>2403</v>
      </c>
      <c r="R15" s="1639">
        <v>130</v>
      </c>
      <c r="S15" s="1638">
        <v>16</v>
      </c>
      <c r="T15" s="1640">
        <v>2591</v>
      </c>
      <c r="U15" s="1120"/>
      <c r="V15" s="1120"/>
      <c r="W15" s="1115"/>
      <c r="X15" s="1115"/>
      <c r="Y15" s="1115"/>
      <c r="Z15" s="1115"/>
      <c r="AA15" s="1115"/>
      <c r="AB15" s="1115"/>
      <c r="AC15" s="1115"/>
      <c r="AD15" s="1115"/>
      <c r="AE15" s="1115"/>
      <c r="AF15" s="1115"/>
      <c r="AG15" s="1115"/>
      <c r="AH15" s="1115"/>
      <c r="AI15" s="1115"/>
      <c r="AJ15" s="1115"/>
      <c r="AK15" s="1115"/>
      <c r="AL15" s="1115"/>
      <c r="AM15" s="1115"/>
      <c r="AN15" s="1115"/>
    </row>
    <row r="16" spans="1:40" ht="17.25" customHeight="1" thickBot="1">
      <c r="A16" s="1147" t="s">
        <v>634</v>
      </c>
      <c r="B16" s="1148"/>
      <c r="C16" s="1651">
        <v>445</v>
      </c>
      <c r="D16" s="1652">
        <v>46</v>
      </c>
      <c r="E16" s="1652">
        <v>18801</v>
      </c>
      <c r="F16" s="1653">
        <v>1201</v>
      </c>
      <c r="G16" s="1652">
        <v>494</v>
      </c>
      <c r="H16" s="1654">
        <v>20987</v>
      </c>
      <c r="I16" s="1651">
        <v>306</v>
      </c>
      <c r="J16" s="1652">
        <v>37</v>
      </c>
      <c r="K16" s="1652">
        <v>16831</v>
      </c>
      <c r="L16" s="1653">
        <v>1352</v>
      </c>
      <c r="M16" s="1652">
        <v>471</v>
      </c>
      <c r="N16" s="1654">
        <v>18997</v>
      </c>
      <c r="O16" s="1651">
        <v>307</v>
      </c>
      <c r="P16" s="1652">
        <v>46</v>
      </c>
      <c r="Q16" s="1652">
        <v>18715</v>
      </c>
      <c r="R16" s="1653">
        <v>1458</v>
      </c>
      <c r="S16" s="1652">
        <v>513</v>
      </c>
      <c r="T16" s="1654">
        <v>21039</v>
      </c>
      <c r="U16" s="1120"/>
      <c r="V16" s="1120"/>
      <c r="W16" s="1115"/>
      <c r="X16" s="1115"/>
      <c r="Y16" s="1115"/>
      <c r="Z16" s="1115"/>
      <c r="AA16" s="1115"/>
      <c r="AB16" s="1115"/>
      <c r="AC16" s="1115"/>
      <c r="AD16" s="1115"/>
      <c r="AE16" s="1115"/>
      <c r="AF16" s="1115"/>
      <c r="AG16" s="1115"/>
      <c r="AH16" s="1115"/>
      <c r="AI16" s="1115"/>
      <c r="AJ16" s="1115"/>
      <c r="AK16" s="1115"/>
      <c r="AL16" s="1115"/>
      <c r="AM16" s="1115"/>
      <c r="AN16" s="1115"/>
    </row>
    <row r="17" spans="1:40" ht="17.25" customHeight="1" thickBot="1">
      <c r="A17" s="1149"/>
      <c r="B17" s="1149"/>
      <c r="C17" s="1149"/>
      <c r="D17" s="1149"/>
      <c r="E17" s="1149"/>
      <c r="F17" s="1149"/>
      <c r="G17" s="1149"/>
      <c r="H17" s="1149"/>
      <c r="I17" s="1149"/>
      <c r="J17" s="1149"/>
      <c r="K17" s="1149"/>
      <c r="L17" s="1149"/>
      <c r="M17" s="1149"/>
      <c r="N17" s="1149"/>
      <c r="O17" s="1149"/>
      <c r="P17" s="1149"/>
      <c r="Q17" s="1149"/>
      <c r="R17" s="1149"/>
      <c r="S17" s="1149"/>
      <c r="T17" s="1149"/>
      <c r="U17" s="1120"/>
      <c r="V17" s="1120"/>
      <c r="W17" s="1115"/>
      <c r="X17" s="1115"/>
      <c r="Y17" s="1115"/>
      <c r="Z17" s="1115"/>
      <c r="AA17" s="1115"/>
      <c r="AB17" s="1115"/>
      <c r="AC17" s="1115"/>
      <c r="AD17" s="1115"/>
      <c r="AE17" s="1115"/>
      <c r="AF17" s="1115"/>
      <c r="AG17" s="1115"/>
      <c r="AH17" s="1115"/>
      <c r="AI17" s="1115"/>
      <c r="AJ17" s="1115"/>
      <c r="AK17" s="1115"/>
      <c r="AL17" s="1115"/>
      <c r="AM17" s="1115"/>
      <c r="AN17" s="1115"/>
    </row>
    <row r="18" spans="1:40" ht="60" customHeight="1" thickBot="1">
      <c r="A18" s="1246" t="s">
        <v>373</v>
      </c>
      <c r="B18" s="1149"/>
      <c r="C18" s="1240" t="s">
        <v>142</v>
      </c>
      <c r="D18" s="1241" t="s">
        <v>143</v>
      </c>
      <c r="E18" s="2192" t="s">
        <v>683</v>
      </c>
      <c r="F18" s="2193"/>
      <c r="G18" s="1241" t="s">
        <v>767</v>
      </c>
      <c r="H18" s="1242" t="s">
        <v>5</v>
      </c>
      <c r="I18" s="1240" t="s">
        <v>142</v>
      </c>
      <c r="J18" s="1241" t="s">
        <v>143</v>
      </c>
      <c r="K18" s="2192" t="s">
        <v>683</v>
      </c>
      <c r="L18" s="2193"/>
      <c r="M18" s="1241" t="s">
        <v>767</v>
      </c>
      <c r="N18" s="1242" t="s">
        <v>5</v>
      </c>
      <c r="O18" s="1240" t="s">
        <v>142</v>
      </c>
      <c r="P18" s="1241" t="s">
        <v>143</v>
      </c>
      <c r="Q18" s="2192" t="s">
        <v>683</v>
      </c>
      <c r="R18" s="2193"/>
      <c r="S18" s="1241" t="s">
        <v>753</v>
      </c>
      <c r="T18" s="1242" t="s">
        <v>5</v>
      </c>
      <c r="U18" s="1120"/>
      <c r="V18" s="1120"/>
      <c r="W18" s="1115"/>
      <c r="X18" s="1115"/>
      <c r="Y18" s="1115"/>
      <c r="Z18" s="1115"/>
      <c r="AA18" s="1115"/>
      <c r="AB18" s="1115"/>
      <c r="AC18" s="1115"/>
      <c r="AD18" s="1115"/>
      <c r="AE18" s="1115"/>
      <c r="AF18" s="1115"/>
      <c r="AG18" s="1115"/>
      <c r="AH18" s="1115"/>
      <c r="AI18" s="1115"/>
      <c r="AJ18" s="1115"/>
      <c r="AK18" s="1115"/>
      <c r="AL18" s="1115"/>
      <c r="AM18" s="1115"/>
      <c r="AN18" s="1115"/>
    </row>
    <row r="19" spans="1:40" ht="20.100000000000001" customHeight="1" thickBot="1">
      <c r="A19" s="1150" t="s">
        <v>768</v>
      </c>
      <c r="B19" s="1151"/>
      <c r="C19" s="1655">
        <v>445</v>
      </c>
      <c r="D19" s="1656">
        <v>46</v>
      </c>
      <c r="E19" s="2196">
        <v>984</v>
      </c>
      <c r="F19" s="2197"/>
      <c r="G19" s="1656">
        <v>494</v>
      </c>
      <c r="H19" s="1654">
        <v>1969</v>
      </c>
      <c r="I19" s="1655">
        <v>306</v>
      </c>
      <c r="J19" s="1656">
        <v>37</v>
      </c>
      <c r="K19" s="2196">
        <v>1674</v>
      </c>
      <c r="L19" s="2197"/>
      <c r="M19" s="1656">
        <v>471</v>
      </c>
      <c r="N19" s="1654">
        <v>2488</v>
      </c>
      <c r="O19" s="1655">
        <v>307</v>
      </c>
      <c r="P19" s="1656">
        <v>46</v>
      </c>
      <c r="Q19" s="1760">
        <v>1699</v>
      </c>
      <c r="R19" s="1761"/>
      <c r="S19" s="1656">
        <v>513</v>
      </c>
      <c r="T19" s="1654">
        <v>2565</v>
      </c>
      <c r="U19" s="1120"/>
      <c r="V19" s="1120"/>
      <c r="W19" s="1115"/>
      <c r="X19" s="1115"/>
      <c r="Y19" s="1115"/>
      <c r="Z19" s="1115"/>
      <c r="AA19" s="1115"/>
      <c r="AB19" s="1115"/>
      <c r="AC19" s="1115"/>
      <c r="AD19" s="1115"/>
      <c r="AE19" s="1115"/>
      <c r="AF19" s="1115"/>
      <c r="AG19" s="1115"/>
      <c r="AH19" s="1115"/>
      <c r="AI19" s="1115"/>
      <c r="AJ19" s="1115"/>
      <c r="AK19" s="1115"/>
      <c r="AL19" s="1115"/>
      <c r="AM19" s="1115"/>
      <c r="AN19" s="1115"/>
    </row>
    <row r="20" spans="1:40" ht="17.25" customHeight="1" thickBot="1">
      <c r="A20" s="1149"/>
      <c r="B20" s="1149"/>
      <c r="C20" s="1149"/>
      <c r="D20" s="1149"/>
      <c r="E20" s="1149"/>
      <c r="F20" s="1149"/>
      <c r="G20" s="1149"/>
      <c r="H20" s="1149"/>
      <c r="I20" s="1149"/>
      <c r="J20" s="1149"/>
      <c r="K20" s="1149"/>
      <c r="L20" s="1149"/>
      <c r="M20" s="1149"/>
      <c r="N20" s="1149"/>
      <c r="O20" s="1149"/>
      <c r="P20" s="1149"/>
      <c r="Q20" s="1149"/>
      <c r="R20" s="1149"/>
      <c r="S20" s="1149"/>
      <c r="T20" s="1149"/>
      <c r="U20" s="1120"/>
      <c r="V20" s="1120"/>
      <c r="W20" s="1115"/>
      <c r="X20" s="1115"/>
      <c r="Y20" s="1115"/>
      <c r="Z20" s="1115"/>
      <c r="AA20" s="1115"/>
      <c r="AB20" s="1115"/>
      <c r="AC20" s="1115"/>
      <c r="AD20" s="1115"/>
      <c r="AE20" s="1115"/>
      <c r="AF20" s="1115"/>
      <c r="AG20" s="1115"/>
      <c r="AH20" s="1115"/>
      <c r="AI20" s="1115"/>
      <c r="AJ20" s="1115"/>
      <c r="AK20" s="1115"/>
      <c r="AL20" s="1115"/>
      <c r="AM20" s="1115"/>
      <c r="AN20" s="1115"/>
    </row>
    <row r="21" spans="1:40" ht="17.25" customHeight="1" thickBot="1">
      <c r="A21" s="1145"/>
      <c r="B21" s="1145"/>
      <c r="C21" s="2181">
        <v>2017</v>
      </c>
      <c r="D21" s="2182"/>
      <c r="E21" s="2182"/>
      <c r="F21" s="2182"/>
      <c r="G21" s="2182"/>
      <c r="H21" s="2183"/>
      <c r="I21" s="2181">
        <v>2016</v>
      </c>
      <c r="J21" s="2182"/>
      <c r="K21" s="2182"/>
      <c r="L21" s="2182"/>
      <c r="M21" s="2182"/>
      <c r="N21" s="2182"/>
      <c r="O21" s="2182"/>
      <c r="P21" s="2182"/>
      <c r="Q21" s="2182"/>
      <c r="R21" s="2182"/>
      <c r="S21" s="2182"/>
      <c r="T21" s="2183"/>
      <c r="U21" s="1120"/>
      <c r="V21" s="1120"/>
      <c r="W21" s="1115"/>
      <c r="X21" s="1115"/>
      <c r="Y21" s="1115"/>
      <c r="Z21" s="1115"/>
      <c r="AA21" s="1115"/>
      <c r="AB21" s="1115"/>
      <c r="AC21" s="1115"/>
      <c r="AD21" s="1115"/>
      <c r="AE21" s="1115"/>
      <c r="AF21" s="1115"/>
      <c r="AG21" s="1115"/>
      <c r="AH21" s="1115"/>
      <c r="AI21" s="1115"/>
      <c r="AJ21" s="1115"/>
      <c r="AK21" s="1115"/>
      <c r="AL21" s="1115"/>
      <c r="AM21" s="1115"/>
      <c r="AN21" s="1115"/>
    </row>
    <row r="22" spans="1:40" ht="17.25" customHeight="1" thickBot="1">
      <c r="A22" s="1145"/>
      <c r="B22" s="1145"/>
      <c r="C22" s="2170" t="s">
        <v>4</v>
      </c>
      <c r="D22" s="2171"/>
      <c r="E22" s="2171"/>
      <c r="F22" s="2171"/>
      <c r="G22" s="2171"/>
      <c r="H22" s="2172"/>
      <c r="I22" s="2170" t="s">
        <v>1</v>
      </c>
      <c r="J22" s="2171"/>
      <c r="K22" s="2171"/>
      <c r="L22" s="2171"/>
      <c r="M22" s="2171"/>
      <c r="N22" s="2172"/>
      <c r="O22" s="2170" t="s">
        <v>2</v>
      </c>
      <c r="P22" s="2171"/>
      <c r="Q22" s="2171"/>
      <c r="R22" s="2171"/>
      <c r="S22" s="2171"/>
      <c r="T22" s="2172"/>
      <c r="U22" s="1120"/>
      <c r="V22" s="1120"/>
      <c r="W22" s="1115"/>
      <c r="X22" s="1115"/>
      <c r="Y22" s="1115"/>
      <c r="Z22" s="1115"/>
      <c r="AA22" s="1115"/>
      <c r="AB22" s="1115"/>
      <c r="AC22" s="1115"/>
      <c r="AD22" s="1115"/>
      <c r="AE22" s="1115"/>
      <c r="AF22" s="1115"/>
      <c r="AG22" s="1115"/>
      <c r="AH22" s="1115"/>
      <c r="AI22" s="1115"/>
      <c r="AJ22" s="1115"/>
      <c r="AK22" s="1115"/>
      <c r="AL22" s="1115"/>
      <c r="AM22" s="1115"/>
      <c r="AN22" s="1115"/>
    </row>
    <row r="23" spans="1:40" ht="60" customHeight="1" thickBot="1">
      <c r="A23" s="2188" t="s">
        <v>135</v>
      </c>
      <c r="B23" s="2189"/>
      <c r="C23" s="1237" t="s">
        <v>142</v>
      </c>
      <c r="D23" s="1238" t="s">
        <v>143</v>
      </c>
      <c r="E23" s="1238" t="s">
        <v>752</v>
      </c>
      <c r="F23" s="1238" t="s">
        <v>55</v>
      </c>
      <c r="G23" s="1238" t="s">
        <v>753</v>
      </c>
      <c r="H23" s="1239" t="s">
        <v>5</v>
      </c>
      <c r="I23" s="1237" t="s">
        <v>142</v>
      </c>
      <c r="J23" s="1238" t="s">
        <v>143</v>
      </c>
      <c r="K23" s="1238" t="s">
        <v>752</v>
      </c>
      <c r="L23" s="1238" t="s">
        <v>55</v>
      </c>
      <c r="M23" s="1238" t="s">
        <v>753</v>
      </c>
      <c r="N23" s="1239" t="s">
        <v>5</v>
      </c>
      <c r="O23" s="1237" t="s">
        <v>142</v>
      </c>
      <c r="P23" s="1238" t="s">
        <v>143</v>
      </c>
      <c r="Q23" s="1238" t="s">
        <v>752</v>
      </c>
      <c r="R23" s="1238" t="s">
        <v>55</v>
      </c>
      <c r="S23" s="1238" t="s">
        <v>753</v>
      </c>
      <c r="T23" s="1239" t="s">
        <v>5</v>
      </c>
      <c r="U23" s="1120"/>
      <c r="V23" s="1120"/>
      <c r="W23" s="1115"/>
      <c r="X23" s="1115"/>
      <c r="Y23" s="1115"/>
      <c r="Z23" s="1115"/>
      <c r="AA23" s="1115"/>
      <c r="AB23" s="1115"/>
      <c r="AC23" s="1115"/>
      <c r="AD23" s="1115"/>
      <c r="AE23" s="1115"/>
      <c r="AF23" s="1115"/>
      <c r="AG23" s="1115"/>
      <c r="AH23" s="1115"/>
      <c r="AI23" s="1115"/>
      <c r="AJ23" s="1115"/>
      <c r="AK23" s="1115"/>
      <c r="AL23" s="1115"/>
      <c r="AM23" s="1115"/>
      <c r="AN23" s="1115"/>
    </row>
    <row r="24" spans="1:40" ht="17.25" customHeight="1">
      <c r="A24" s="2190" t="s">
        <v>624</v>
      </c>
      <c r="B24" s="2191"/>
      <c r="C24" s="1631">
        <v>0</v>
      </c>
      <c r="D24" s="1632">
        <v>0</v>
      </c>
      <c r="E24" s="1632">
        <v>0</v>
      </c>
      <c r="F24" s="1633">
        <v>0</v>
      </c>
      <c r="G24" s="1632">
        <v>0</v>
      </c>
      <c r="H24" s="1634">
        <v>0</v>
      </c>
      <c r="I24" s="1631">
        <v>0</v>
      </c>
      <c r="J24" s="1632">
        <v>0</v>
      </c>
      <c r="K24" s="1632">
        <v>0</v>
      </c>
      <c r="L24" s="1633">
        <v>0</v>
      </c>
      <c r="M24" s="1632">
        <v>0</v>
      </c>
      <c r="N24" s="1634">
        <v>0</v>
      </c>
      <c r="O24" s="1631">
        <v>0</v>
      </c>
      <c r="P24" s="1632">
        <v>0</v>
      </c>
      <c r="Q24" s="1632">
        <v>0</v>
      </c>
      <c r="R24" s="1633">
        <v>0</v>
      </c>
      <c r="S24" s="1632">
        <v>0</v>
      </c>
      <c r="T24" s="1634">
        <v>0</v>
      </c>
      <c r="U24" s="1120"/>
      <c r="V24" s="1120"/>
      <c r="W24" s="1115"/>
      <c r="X24" s="1115"/>
      <c r="Y24" s="1115"/>
      <c r="Z24" s="1115"/>
      <c r="AA24" s="1115"/>
      <c r="AB24" s="1115"/>
      <c r="AC24" s="1115"/>
      <c r="AD24" s="1115"/>
      <c r="AE24" s="1115"/>
      <c r="AF24" s="1115"/>
      <c r="AG24" s="1115"/>
      <c r="AH24" s="1115"/>
      <c r="AI24" s="1115"/>
      <c r="AJ24" s="1115"/>
      <c r="AK24" s="1115"/>
      <c r="AL24" s="1115"/>
      <c r="AM24" s="1115"/>
      <c r="AN24" s="1115"/>
    </row>
    <row r="25" spans="1:40" ht="17.25" customHeight="1">
      <c r="A25" s="1635" t="s">
        <v>625</v>
      </c>
      <c r="B25" s="1636"/>
      <c r="C25" s="1637">
        <v>13</v>
      </c>
      <c r="D25" s="1638">
        <v>0</v>
      </c>
      <c r="E25" s="1638">
        <v>1102</v>
      </c>
      <c r="F25" s="1639">
        <v>3</v>
      </c>
      <c r="G25" s="1638">
        <v>0</v>
      </c>
      <c r="H25" s="1640">
        <v>1118</v>
      </c>
      <c r="I25" s="1637">
        <v>0</v>
      </c>
      <c r="J25" s="1638">
        <v>0</v>
      </c>
      <c r="K25" s="1638">
        <v>1183</v>
      </c>
      <c r="L25" s="1639">
        <v>2</v>
      </c>
      <c r="M25" s="1638">
        <v>0</v>
      </c>
      <c r="N25" s="1640">
        <v>1185</v>
      </c>
      <c r="O25" s="1637">
        <v>0</v>
      </c>
      <c r="P25" s="1638">
        <v>0</v>
      </c>
      <c r="Q25" s="1638">
        <v>1675</v>
      </c>
      <c r="R25" s="1639">
        <v>3</v>
      </c>
      <c r="S25" s="1638">
        <v>0</v>
      </c>
      <c r="T25" s="1640">
        <v>1678</v>
      </c>
      <c r="U25" s="1120"/>
      <c r="V25" s="1120"/>
      <c r="W25" s="1115"/>
      <c r="X25" s="1115"/>
      <c r="Y25" s="1115"/>
      <c r="Z25" s="1115"/>
      <c r="AA25" s="1115"/>
      <c r="AB25" s="1115"/>
      <c r="AC25" s="1115"/>
      <c r="AD25" s="1115"/>
      <c r="AE25" s="1115"/>
      <c r="AF25" s="1115"/>
      <c r="AG25" s="1115"/>
      <c r="AH25" s="1115"/>
      <c r="AI25" s="1115"/>
      <c r="AJ25" s="1115"/>
      <c r="AK25" s="1115"/>
      <c r="AL25" s="1115"/>
      <c r="AM25" s="1115"/>
      <c r="AN25" s="1115"/>
    </row>
    <row r="26" spans="1:40" ht="17.25" customHeight="1">
      <c r="A26" s="1635" t="s">
        <v>626</v>
      </c>
      <c r="B26" s="1636"/>
      <c r="C26" s="1637">
        <v>0</v>
      </c>
      <c r="D26" s="1638">
        <v>0</v>
      </c>
      <c r="E26" s="1638">
        <v>0</v>
      </c>
      <c r="F26" s="1639">
        <v>0</v>
      </c>
      <c r="G26" s="1638">
        <v>1</v>
      </c>
      <c r="H26" s="1640">
        <v>1</v>
      </c>
      <c r="I26" s="1637">
        <v>0</v>
      </c>
      <c r="J26" s="1638">
        <v>0</v>
      </c>
      <c r="K26" s="1638">
        <v>0</v>
      </c>
      <c r="L26" s="1639">
        <v>0</v>
      </c>
      <c r="M26" s="1638">
        <v>1</v>
      </c>
      <c r="N26" s="1640">
        <v>1</v>
      </c>
      <c r="O26" s="1637">
        <v>0</v>
      </c>
      <c r="P26" s="1638">
        <v>0</v>
      </c>
      <c r="Q26" s="1638">
        <v>0</v>
      </c>
      <c r="R26" s="1639">
        <v>0</v>
      </c>
      <c r="S26" s="1638">
        <v>1</v>
      </c>
      <c r="T26" s="1640">
        <v>1</v>
      </c>
      <c r="U26" s="1120"/>
      <c r="V26" s="1120"/>
      <c r="W26" s="1115"/>
      <c r="X26" s="1115"/>
      <c r="Y26" s="1115"/>
      <c r="Z26" s="1115"/>
      <c r="AA26" s="1115"/>
      <c r="AB26" s="1115"/>
      <c r="AC26" s="1115"/>
      <c r="AD26" s="1115"/>
      <c r="AE26" s="1115"/>
      <c r="AF26" s="1115"/>
      <c r="AG26" s="1115"/>
      <c r="AH26" s="1115"/>
      <c r="AI26" s="1115"/>
      <c r="AJ26" s="1115"/>
      <c r="AK26" s="1115"/>
      <c r="AL26" s="1115"/>
      <c r="AM26" s="1115"/>
      <c r="AN26" s="1115"/>
    </row>
    <row r="27" spans="1:40" ht="17.25" customHeight="1">
      <c r="A27" s="1635" t="s">
        <v>627</v>
      </c>
      <c r="B27" s="1636"/>
      <c r="C27" s="1637">
        <v>0</v>
      </c>
      <c r="D27" s="1638">
        <v>0</v>
      </c>
      <c r="E27" s="1638">
        <v>0</v>
      </c>
      <c r="F27" s="1639">
        <v>0</v>
      </c>
      <c r="G27" s="1638">
        <v>0</v>
      </c>
      <c r="H27" s="1640">
        <v>0</v>
      </c>
      <c r="I27" s="1637">
        <v>0</v>
      </c>
      <c r="J27" s="1638">
        <v>0</v>
      </c>
      <c r="K27" s="1638">
        <v>0</v>
      </c>
      <c r="L27" s="1639">
        <v>0</v>
      </c>
      <c r="M27" s="1638">
        <v>0</v>
      </c>
      <c r="N27" s="1640">
        <v>0</v>
      </c>
      <c r="O27" s="1637">
        <v>0</v>
      </c>
      <c r="P27" s="1638">
        <v>0</v>
      </c>
      <c r="Q27" s="1638">
        <v>0</v>
      </c>
      <c r="R27" s="1639">
        <v>0</v>
      </c>
      <c r="S27" s="1638">
        <v>0</v>
      </c>
      <c r="T27" s="1640">
        <v>0</v>
      </c>
      <c r="U27" s="1120"/>
      <c r="V27" s="1120"/>
      <c r="W27" s="1115"/>
      <c r="X27" s="1115"/>
      <c r="Y27" s="1115"/>
      <c r="Z27" s="1115"/>
      <c r="AA27" s="1115"/>
      <c r="AB27" s="1115"/>
      <c r="AC27" s="1115"/>
      <c r="AD27" s="1115"/>
      <c r="AE27" s="1115"/>
      <c r="AF27" s="1115"/>
      <c r="AG27" s="1115"/>
      <c r="AH27" s="1115"/>
      <c r="AI27" s="1115"/>
      <c r="AJ27" s="1115"/>
      <c r="AK27" s="1115"/>
      <c r="AL27" s="1115"/>
      <c r="AM27" s="1115"/>
      <c r="AN27" s="1115"/>
    </row>
    <row r="28" spans="1:40" ht="17.25" customHeight="1">
      <c r="A28" s="1635" t="s">
        <v>628</v>
      </c>
      <c r="B28" s="1636"/>
      <c r="C28" s="1641">
        <v>23</v>
      </c>
      <c r="D28" s="1642">
        <v>0</v>
      </c>
      <c r="E28" s="1642">
        <v>0</v>
      </c>
      <c r="F28" s="1643">
        <v>0</v>
      </c>
      <c r="G28" s="1642">
        <v>81</v>
      </c>
      <c r="H28" s="1644">
        <v>104</v>
      </c>
      <c r="I28" s="1641">
        <v>25</v>
      </c>
      <c r="J28" s="1642">
        <v>0</v>
      </c>
      <c r="K28" s="1642">
        <v>0</v>
      </c>
      <c r="L28" s="1643">
        <v>0</v>
      </c>
      <c r="M28" s="1642">
        <v>91</v>
      </c>
      <c r="N28" s="1644">
        <v>116</v>
      </c>
      <c r="O28" s="1641">
        <v>20</v>
      </c>
      <c r="P28" s="1642">
        <v>0</v>
      </c>
      <c r="Q28" s="1642">
        <v>0</v>
      </c>
      <c r="R28" s="1643">
        <v>0</v>
      </c>
      <c r="S28" s="1642">
        <v>90</v>
      </c>
      <c r="T28" s="1644">
        <v>110</v>
      </c>
      <c r="U28" s="1120"/>
      <c r="V28" s="1120"/>
      <c r="W28" s="1115"/>
      <c r="X28" s="1115"/>
      <c r="Y28" s="1115"/>
      <c r="Z28" s="1115"/>
      <c r="AA28" s="1115"/>
      <c r="AB28" s="1115"/>
      <c r="AC28" s="1115"/>
      <c r="AD28" s="1115"/>
      <c r="AE28" s="1115"/>
      <c r="AF28" s="1115"/>
      <c r="AG28" s="1115"/>
      <c r="AH28" s="1115"/>
      <c r="AI28" s="1115"/>
      <c r="AJ28" s="1115"/>
      <c r="AK28" s="1115"/>
      <c r="AL28" s="1115"/>
      <c r="AM28" s="1115"/>
      <c r="AN28" s="1115"/>
    </row>
    <row r="29" spans="1:40" ht="17.25" customHeight="1">
      <c r="A29" s="1146" t="s">
        <v>629</v>
      </c>
      <c r="B29" s="1645"/>
      <c r="C29" s="1646">
        <v>36</v>
      </c>
      <c r="D29" s="1647">
        <v>0</v>
      </c>
      <c r="E29" s="1648">
        <v>1102</v>
      </c>
      <c r="F29" s="1649">
        <v>3</v>
      </c>
      <c r="G29" s="1648">
        <v>82</v>
      </c>
      <c r="H29" s="1640">
        <v>1223</v>
      </c>
      <c r="I29" s="1646">
        <v>25</v>
      </c>
      <c r="J29" s="1647">
        <v>0</v>
      </c>
      <c r="K29" s="1648">
        <v>1183</v>
      </c>
      <c r="L29" s="1649">
        <v>2</v>
      </c>
      <c r="M29" s="1648">
        <v>92</v>
      </c>
      <c r="N29" s="1640">
        <v>1302</v>
      </c>
      <c r="O29" s="1646">
        <v>20</v>
      </c>
      <c r="P29" s="1647">
        <v>0</v>
      </c>
      <c r="Q29" s="1648">
        <v>1675</v>
      </c>
      <c r="R29" s="1649">
        <v>3</v>
      </c>
      <c r="S29" s="1648">
        <v>91</v>
      </c>
      <c r="T29" s="1640">
        <v>1789</v>
      </c>
      <c r="U29" s="1120"/>
      <c r="V29" s="1120"/>
      <c r="W29" s="1115"/>
      <c r="X29" s="1115"/>
      <c r="Y29" s="1115"/>
      <c r="Z29" s="1115"/>
      <c r="AA29" s="1115"/>
      <c r="AB29" s="1115"/>
      <c r="AC29" s="1115"/>
      <c r="AD29" s="1115"/>
      <c r="AE29" s="1115"/>
      <c r="AF29" s="1115"/>
      <c r="AG29" s="1115"/>
      <c r="AH29" s="1115"/>
      <c r="AI29" s="1115"/>
      <c r="AJ29" s="1115"/>
      <c r="AK29" s="1115"/>
      <c r="AL29" s="1115"/>
      <c r="AM29" s="1115"/>
      <c r="AN29" s="1115"/>
    </row>
    <row r="30" spans="1:40" ht="17.25" customHeight="1">
      <c r="A30" s="1635" t="s">
        <v>630</v>
      </c>
      <c r="B30" s="1636"/>
      <c r="C30" s="1637">
        <v>15</v>
      </c>
      <c r="D30" s="1638">
        <v>39</v>
      </c>
      <c r="E30" s="1638">
        <v>1379</v>
      </c>
      <c r="F30" s="1639">
        <v>220</v>
      </c>
      <c r="G30" s="1638">
        <v>264</v>
      </c>
      <c r="H30" s="1640">
        <v>1917</v>
      </c>
      <c r="I30" s="1637">
        <v>157</v>
      </c>
      <c r="J30" s="1638">
        <v>41</v>
      </c>
      <c r="K30" s="1638">
        <v>1208</v>
      </c>
      <c r="L30" s="1639">
        <v>175</v>
      </c>
      <c r="M30" s="1638">
        <v>296</v>
      </c>
      <c r="N30" s="1640">
        <v>1877</v>
      </c>
      <c r="O30" s="1637">
        <v>54</v>
      </c>
      <c r="P30" s="1638">
        <v>33</v>
      </c>
      <c r="Q30" s="1638">
        <v>1210</v>
      </c>
      <c r="R30" s="1639">
        <v>261</v>
      </c>
      <c r="S30" s="1638">
        <v>292</v>
      </c>
      <c r="T30" s="1640">
        <v>1850</v>
      </c>
      <c r="U30" s="1120"/>
      <c r="V30" s="1120"/>
      <c r="W30" s="1115"/>
      <c r="X30" s="1115"/>
      <c r="Y30" s="1115"/>
      <c r="Z30" s="1115"/>
      <c r="AA30" s="1115"/>
      <c r="AB30" s="1115"/>
      <c r="AC30" s="1115"/>
      <c r="AD30" s="1115"/>
      <c r="AE30" s="1115"/>
      <c r="AF30" s="1115"/>
      <c r="AG30" s="1115"/>
      <c r="AH30" s="1115"/>
      <c r="AI30" s="1115"/>
      <c r="AJ30" s="1115"/>
      <c r="AK30" s="1115"/>
      <c r="AL30" s="1115"/>
      <c r="AM30" s="1115"/>
      <c r="AN30" s="1115"/>
    </row>
    <row r="31" spans="1:40" ht="17.25" customHeight="1">
      <c r="A31" s="1635" t="s">
        <v>631</v>
      </c>
      <c r="B31" s="1636"/>
      <c r="C31" s="1637">
        <v>0</v>
      </c>
      <c r="D31" s="1638">
        <v>0</v>
      </c>
      <c r="E31" s="1638">
        <v>0</v>
      </c>
      <c r="F31" s="1639">
        <v>8</v>
      </c>
      <c r="G31" s="1638">
        <v>38</v>
      </c>
      <c r="H31" s="1640">
        <v>46</v>
      </c>
      <c r="I31" s="1637">
        <v>11</v>
      </c>
      <c r="J31" s="1638">
        <v>0</v>
      </c>
      <c r="K31" s="1638">
        <v>0</v>
      </c>
      <c r="L31" s="1639">
        <v>7</v>
      </c>
      <c r="M31" s="1638">
        <v>41</v>
      </c>
      <c r="N31" s="1640">
        <v>59</v>
      </c>
      <c r="O31" s="1637">
        <v>1</v>
      </c>
      <c r="P31" s="1638">
        <v>0</v>
      </c>
      <c r="Q31" s="1638">
        <v>0</v>
      </c>
      <c r="R31" s="1639">
        <v>16</v>
      </c>
      <c r="S31" s="1638">
        <v>51</v>
      </c>
      <c r="T31" s="1640">
        <v>68</v>
      </c>
      <c r="U31" s="1120"/>
      <c r="V31" s="1120"/>
      <c r="W31" s="1115"/>
      <c r="X31" s="1115"/>
      <c r="Y31" s="1115"/>
      <c r="Z31" s="1115"/>
      <c r="AA31" s="1115"/>
      <c r="AB31" s="1115"/>
      <c r="AC31" s="1115"/>
      <c r="AD31" s="1115"/>
      <c r="AE31" s="1115"/>
      <c r="AF31" s="1115"/>
      <c r="AG31" s="1115"/>
      <c r="AH31" s="1115"/>
      <c r="AI31" s="1115"/>
      <c r="AJ31" s="1115"/>
      <c r="AK31" s="1115"/>
      <c r="AL31" s="1115"/>
      <c r="AM31" s="1115"/>
      <c r="AN31" s="1115"/>
    </row>
    <row r="32" spans="1:40" ht="17.25" customHeight="1">
      <c r="A32" s="1635" t="s">
        <v>632</v>
      </c>
      <c r="B32" s="1636"/>
      <c r="C32" s="1637">
        <v>235</v>
      </c>
      <c r="D32" s="1638">
        <v>5</v>
      </c>
      <c r="E32" s="1638">
        <v>4647</v>
      </c>
      <c r="F32" s="1639">
        <v>918</v>
      </c>
      <c r="G32" s="1638">
        <v>5</v>
      </c>
      <c r="H32" s="1640">
        <v>5810</v>
      </c>
      <c r="I32" s="1637">
        <v>57</v>
      </c>
      <c r="J32" s="1638">
        <v>5</v>
      </c>
      <c r="K32" s="1638">
        <v>2377</v>
      </c>
      <c r="L32" s="1639">
        <v>961</v>
      </c>
      <c r="M32" s="1638">
        <v>4</v>
      </c>
      <c r="N32" s="1640">
        <v>3404</v>
      </c>
      <c r="O32" s="1637">
        <v>70</v>
      </c>
      <c r="P32" s="1638">
        <v>5</v>
      </c>
      <c r="Q32" s="1638">
        <v>3915</v>
      </c>
      <c r="R32" s="1639">
        <v>834</v>
      </c>
      <c r="S32" s="1638">
        <v>5</v>
      </c>
      <c r="T32" s="1640">
        <v>4829</v>
      </c>
      <c r="U32" s="1120"/>
      <c r="V32" s="1120"/>
      <c r="W32" s="1115"/>
      <c r="X32" s="1115"/>
      <c r="Y32" s="1115"/>
      <c r="Z32" s="1115"/>
      <c r="AA32" s="1115"/>
      <c r="AB32" s="1115"/>
      <c r="AC32" s="1115"/>
      <c r="AD32" s="1115"/>
      <c r="AE32" s="1115"/>
      <c r="AF32" s="1115"/>
      <c r="AG32" s="1115"/>
      <c r="AH32" s="1115"/>
      <c r="AI32" s="1115"/>
      <c r="AJ32" s="1115"/>
      <c r="AK32" s="1115"/>
      <c r="AL32" s="1115"/>
      <c r="AM32" s="1115"/>
      <c r="AN32" s="1115"/>
    </row>
    <row r="33" spans="1:40" ht="17.25" customHeight="1">
      <c r="A33" s="1650" t="s">
        <v>633</v>
      </c>
      <c r="B33" s="1636"/>
      <c r="C33" s="1637">
        <v>34</v>
      </c>
      <c r="D33" s="1638">
        <v>0</v>
      </c>
      <c r="E33" s="1638">
        <v>1702</v>
      </c>
      <c r="F33" s="1639">
        <v>151</v>
      </c>
      <c r="G33" s="1638">
        <v>16</v>
      </c>
      <c r="H33" s="1640">
        <v>1903</v>
      </c>
      <c r="I33" s="1637">
        <v>45</v>
      </c>
      <c r="J33" s="1638">
        <v>0</v>
      </c>
      <c r="K33" s="1638">
        <v>1661</v>
      </c>
      <c r="L33" s="1639">
        <v>155</v>
      </c>
      <c r="M33" s="1638">
        <v>19</v>
      </c>
      <c r="N33" s="1640">
        <v>1880</v>
      </c>
      <c r="O33" s="1637">
        <v>68</v>
      </c>
      <c r="P33" s="1638">
        <v>0</v>
      </c>
      <c r="Q33" s="1638">
        <v>1237</v>
      </c>
      <c r="R33" s="1639">
        <v>193</v>
      </c>
      <c r="S33" s="1638">
        <v>19</v>
      </c>
      <c r="T33" s="1640">
        <v>1517</v>
      </c>
      <c r="U33" s="1120"/>
      <c r="V33" s="1120"/>
      <c r="W33" s="1115"/>
      <c r="X33" s="1115"/>
      <c r="Y33" s="1115"/>
      <c r="Z33" s="1115"/>
      <c r="AA33" s="1115"/>
      <c r="AB33" s="1115"/>
      <c r="AC33" s="1115"/>
      <c r="AD33" s="1115"/>
      <c r="AE33" s="1115"/>
      <c r="AF33" s="1115"/>
      <c r="AG33" s="1115"/>
      <c r="AH33" s="1115"/>
      <c r="AI33" s="1115"/>
      <c r="AJ33" s="1115"/>
      <c r="AK33" s="1115"/>
      <c r="AL33" s="1115"/>
      <c r="AM33" s="1115"/>
      <c r="AN33" s="1115"/>
    </row>
    <row r="34" spans="1:40" ht="17.25" customHeight="1" thickBot="1">
      <c r="A34" s="1147" t="s">
        <v>634</v>
      </c>
      <c r="B34" s="1148"/>
      <c r="C34" s="1651">
        <v>320</v>
      </c>
      <c r="D34" s="1652">
        <v>44</v>
      </c>
      <c r="E34" s="1652">
        <v>8830</v>
      </c>
      <c r="F34" s="1653">
        <v>1300</v>
      </c>
      <c r="G34" s="1652">
        <v>405</v>
      </c>
      <c r="H34" s="1654">
        <v>10899</v>
      </c>
      <c r="I34" s="1651">
        <v>295</v>
      </c>
      <c r="J34" s="1652">
        <v>46</v>
      </c>
      <c r="K34" s="1652">
        <v>6429</v>
      </c>
      <c r="L34" s="1653">
        <v>1300</v>
      </c>
      <c r="M34" s="1652">
        <v>452</v>
      </c>
      <c r="N34" s="1654">
        <v>8522</v>
      </c>
      <c r="O34" s="1651">
        <v>213</v>
      </c>
      <c r="P34" s="1652">
        <v>38</v>
      </c>
      <c r="Q34" s="1652">
        <v>8037</v>
      </c>
      <c r="R34" s="1653">
        <v>1307</v>
      </c>
      <c r="S34" s="1652">
        <v>458</v>
      </c>
      <c r="T34" s="1654">
        <v>10053</v>
      </c>
      <c r="U34" s="1120"/>
      <c r="V34" s="1120"/>
      <c r="W34" s="1115"/>
      <c r="X34" s="1115"/>
      <c r="Y34" s="1115"/>
      <c r="Z34" s="1115"/>
      <c r="AA34" s="1115"/>
      <c r="AB34" s="1115"/>
      <c r="AC34" s="1115"/>
      <c r="AD34" s="1115"/>
      <c r="AE34" s="1115"/>
      <c r="AF34" s="1115"/>
      <c r="AG34" s="1115"/>
      <c r="AH34" s="1115"/>
      <c r="AI34" s="1115"/>
      <c r="AJ34" s="1115"/>
      <c r="AK34" s="1115"/>
      <c r="AL34" s="1115"/>
      <c r="AM34" s="1115"/>
      <c r="AN34" s="1115"/>
    </row>
    <row r="35" spans="1:40" s="709" customFormat="1" ht="17.25" customHeight="1" thickBot="1">
      <c r="A35" s="1152"/>
      <c r="B35" s="1152"/>
      <c r="C35" s="1149"/>
      <c r="D35" s="1149"/>
      <c r="E35" s="1149"/>
      <c r="F35" s="1149"/>
      <c r="G35" s="1149"/>
      <c r="H35" s="1149"/>
      <c r="I35" s="1153"/>
      <c r="J35" s="1153"/>
      <c r="K35" s="1153"/>
      <c r="L35" s="1153"/>
      <c r="M35" s="1153"/>
      <c r="N35" s="1153"/>
      <c r="O35" s="1153"/>
      <c r="P35" s="1153"/>
      <c r="Q35" s="1153"/>
      <c r="R35" s="1153"/>
      <c r="S35" s="1153"/>
      <c r="T35" s="1153"/>
      <c r="U35" s="1120"/>
      <c r="V35" s="1120"/>
      <c r="W35" s="1124"/>
      <c r="X35" s="1124"/>
      <c r="Y35" s="1124"/>
      <c r="Z35" s="1124"/>
      <c r="AA35" s="1124"/>
      <c r="AB35" s="1124"/>
      <c r="AC35" s="1124"/>
      <c r="AD35" s="1124"/>
      <c r="AE35" s="1124"/>
      <c r="AF35" s="1124"/>
      <c r="AG35" s="1124"/>
      <c r="AH35" s="1124"/>
      <c r="AI35" s="1124"/>
      <c r="AJ35" s="1124"/>
      <c r="AK35" s="1124"/>
      <c r="AL35" s="1124"/>
      <c r="AM35" s="1124"/>
      <c r="AN35" s="1124"/>
    </row>
    <row r="36" spans="1:40" ht="60" customHeight="1" thickBot="1">
      <c r="A36" s="1246" t="s">
        <v>373</v>
      </c>
      <c r="B36" s="1149"/>
      <c r="C36" s="1240" t="s">
        <v>142</v>
      </c>
      <c r="D36" s="1241" t="s">
        <v>143</v>
      </c>
      <c r="E36" s="2192" t="s">
        <v>683</v>
      </c>
      <c r="F36" s="2193"/>
      <c r="G36" s="1241" t="s">
        <v>753</v>
      </c>
      <c r="H36" s="1242" t="s">
        <v>5</v>
      </c>
      <c r="I36" s="1243" t="s">
        <v>142</v>
      </c>
      <c r="J36" s="1244" t="s">
        <v>143</v>
      </c>
      <c r="K36" s="2194" t="s">
        <v>683</v>
      </c>
      <c r="L36" s="2195"/>
      <c r="M36" s="1244" t="s">
        <v>753</v>
      </c>
      <c r="N36" s="1245" t="s">
        <v>5</v>
      </c>
      <c r="O36" s="1243" t="s">
        <v>142</v>
      </c>
      <c r="P36" s="1244" t="s">
        <v>143</v>
      </c>
      <c r="Q36" s="2194" t="s">
        <v>683</v>
      </c>
      <c r="R36" s="2195"/>
      <c r="S36" s="1244" t="s">
        <v>753</v>
      </c>
      <c r="T36" s="1245" t="s">
        <v>5</v>
      </c>
      <c r="U36" s="1120"/>
      <c r="V36" s="1120"/>
      <c r="W36" s="1115"/>
      <c r="X36" s="1115"/>
      <c r="Y36" s="1115"/>
      <c r="Z36" s="1115"/>
      <c r="AA36" s="1115"/>
      <c r="AB36" s="1115"/>
      <c r="AC36" s="1115"/>
      <c r="AD36" s="1115"/>
      <c r="AE36" s="1115"/>
      <c r="AF36" s="1115"/>
      <c r="AG36" s="1115"/>
      <c r="AH36" s="1115"/>
      <c r="AI36" s="1115"/>
      <c r="AJ36" s="1115"/>
      <c r="AK36" s="1115"/>
      <c r="AL36" s="1115"/>
      <c r="AM36" s="1115"/>
      <c r="AN36" s="1115"/>
    </row>
    <row r="37" spans="1:40" ht="20.100000000000001" customHeight="1" thickBot="1">
      <c r="A37" s="1150" t="s">
        <v>768</v>
      </c>
      <c r="B37" s="1151"/>
      <c r="C37" s="1655">
        <v>320</v>
      </c>
      <c r="D37" s="1656">
        <v>44</v>
      </c>
      <c r="E37" s="2196">
        <v>2126</v>
      </c>
      <c r="F37" s="2197"/>
      <c r="G37" s="1656">
        <v>405</v>
      </c>
      <c r="H37" s="1654">
        <v>2895</v>
      </c>
      <c r="I37" s="1655">
        <v>295</v>
      </c>
      <c r="J37" s="1656">
        <v>46</v>
      </c>
      <c r="K37" s="2196">
        <v>1684</v>
      </c>
      <c r="L37" s="2197"/>
      <c r="M37" s="1656">
        <v>452</v>
      </c>
      <c r="N37" s="1654">
        <v>2477</v>
      </c>
      <c r="O37" s="1651">
        <v>213</v>
      </c>
      <c r="P37" s="1652">
        <v>38</v>
      </c>
      <c r="Q37" s="1762">
        <v>1700</v>
      </c>
      <c r="R37" s="1778"/>
      <c r="S37" s="1652">
        <v>458</v>
      </c>
      <c r="T37" s="1654">
        <v>2409</v>
      </c>
      <c r="U37" s="1120"/>
      <c r="V37" s="1120"/>
      <c r="W37" s="1115"/>
      <c r="X37" s="1115"/>
      <c r="Y37" s="1115"/>
      <c r="Z37" s="1115"/>
      <c r="AA37" s="1115"/>
      <c r="AB37" s="1115"/>
      <c r="AC37" s="1115"/>
      <c r="AD37" s="1115"/>
      <c r="AE37" s="1115"/>
      <c r="AF37" s="1115"/>
      <c r="AG37" s="1115"/>
      <c r="AH37" s="1115"/>
      <c r="AI37" s="1115"/>
      <c r="AJ37" s="1115"/>
      <c r="AK37" s="1115"/>
      <c r="AL37" s="1115"/>
      <c r="AM37" s="1115"/>
      <c r="AN37" s="1115"/>
    </row>
    <row r="38" spans="1:40" ht="17.25" customHeight="1">
      <c r="A38" s="1115"/>
      <c r="B38" s="1115"/>
      <c r="C38" s="1124"/>
      <c r="D38" s="1124"/>
      <c r="E38" s="1124"/>
      <c r="F38" s="1124"/>
      <c r="G38" s="1124"/>
      <c r="H38" s="1124"/>
      <c r="I38" s="1124"/>
      <c r="J38" s="1124"/>
      <c r="K38" s="1124"/>
      <c r="L38" s="1124"/>
      <c r="M38" s="1124"/>
      <c r="N38" s="1124"/>
      <c r="O38" s="1124"/>
      <c r="P38" s="1124"/>
      <c r="Q38" s="1124"/>
      <c r="R38" s="1124"/>
      <c r="S38" s="1124"/>
      <c r="T38" s="1124"/>
      <c r="U38" s="1124"/>
      <c r="V38" s="1124"/>
      <c r="W38" s="1115"/>
      <c r="X38" s="1115"/>
      <c r="Y38" s="1115"/>
      <c r="Z38" s="1115"/>
      <c r="AA38" s="1115"/>
      <c r="AB38" s="1115"/>
      <c r="AC38" s="1115"/>
      <c r="AD38" s="1115"/>
      <c r="AE38" s="1115"/>
      <c r="AF38" s="1115"/>
      <c r="AG38" s="1115"/>
      <c r="AH38" s="1115"/>
      <c r="AI38" s="1115"/>
      <c r="AJ38" s="1115"/>
      <c r="AK38" s="1115"/>
      <c r="AL38" s="1115"/>
      <c r="AM38" s="1115"/>
      <c r="AN38" s="1115"/>
    </row>
    <row r="39" spans="1:40" ht="17.25" customHeight="1">
      <c r="A39" s="1525" t="s">
        <v>635</v>
      </c>
      <c r="B39" s="1525"/>
      <c r="C39" s="1525"/>
      <c r="D39" s="1525"/>
      <c r="E39" s="1525"/>
      <c r="F39" s="1525"/>
      <c r="G39" s="1525"/>
      <c r="H39" s="1525"/>
      <c r="I39" s="1525"/>
      <c r="J39" s="1525"/>
      <c r="K39" s="1525"/>
      <c r="L39" s="1525"/>
      <c r="M39" s="1525"/>
      <c r="N39" s="1525"/>
      <c r="O39" s="1525"/>
      <c r="P39" s="1525"/>
      <c r="Q39" s="1525"/>
      <c r="R39" s="1525"/>
      <c r="S39" s="1525"/>
      <c r="T39" s="1525"/>
      <c r="U39" s="1526"/>
      <c r="V39" s="1526"/>
      <c r="W39" s="1526"/>
      <c r="X39" s="1526"/>
      <c r="Y39" s="1526"/>
      <c r="Z39" s="1526"/>
      <c r="AA39" s="1526"/>
      <c r="AB39" s="1526"/>
      <c r="AC39" s="1526"/>
      <c r="AD39" s="1526"/>
      <c r="AE39" s="1526"/>
      <c r="AF39" s="1526"/>
      <c r="AG39" s="1526"/>
      <c r="AH39" s="1526"/>
      <c r="AI39" s="1526"/>
      <c r="AJ39" s="1526"/>
      <c r="AK39" s="1526"/>
      <c r="AL39" s="1526"/>
      <c r="AM39" s="1115"/>
      <c r="AN39" s="1115"/>
    </row>
    <row r="40" spans="1:40" ht="17.25" customHeight="1">
      <c r="A40" s="1525" t="s">
        <v>636</v>
      </c>
      <c r="B40" s="1525"/>
      <c r="C40" s="1525"/>
      <c r="D40" s="1525"/>
      <c r="E40" s="1525"/>
      <c r="F40" s="1525"/>
      <c r="G40" s="1525"/>
      <c r="H40" s="1525"/>
      <c r="I40" s="1525"/>
      <c r="J40" s="1525"/>
      <c r="K40" s="1525"/>
      <c r="L40" s="1525"/>
      <c r="M40" s="1525"/>
      <c r="N40" s="1525"/>
      <c r="O40" s="1525"/>
      <c r="P40" s="1525"/>
      <c r="Q40" s="1525"/>
      <c r="R40" s="1525"/>
      <c r="S40" s="1525"/>
      <c r="T40" s="1525"/>
      <c r="U40" s="1526"/>
      <c r="V40" s="1526"/>
      <c r="W40" s="1526"/>
      <c r="X40" s="1526"/>
      <c r="Y40" s="1526"/>
      <c r="Z40" s="1526"/>
      <c r="AA40" s="1526"/>
      <c r="AB40" s="1526"/>
      <c r="AC40" s="1526"/>
      <c r="AD40" s="1526"/>
      <c r="AE40" s="1526"/>
      <c r="AF40" s="1526"/>
      <c r="AG40" s="1526"/>
      <c r="AH40" s="1526"/>
      <c r="AI40" s="1526"/>
      <c r="AJ40" s="1526"/>
      <c r="AK40" s="1526"/>
      <c r="AL40" s="1526"/>
      <c r="AM40" s="1115"/>
      <c r="AN40" s="1115"/>
    </row>
    <row r="41" spans="1:40" ht="17.25" customHeight="1">
      <c r="A41" s="1525" t="s">
        <v>637</v>
      </c>
      <c r="B41" s="1525"/>
      <c r="C41" s="1525"/>
      <c r="D41" s="1525"/>
      <c r="E41" s="1525"/>
      <c r="F41" s="1525"/>
      <c r="G41" s="1525"/>
      <c r="H41" s="1525"/>
      <c r="I41" s="1525"/>
      <c r="J41" s="1525"/>
      <c r="K41" s="1525"/>
      <c r="L41" s="1525"/>
      <c r="M41" s="1525"/>
      <c r="N41" s="1525"/>
      <c r="O41" s="1525"/>
      <c r="P41" s="1525"/>
      <c r="Q41" s="1525"/>
      <c r="R41" s="1525"/>
      <c r="S41" s="1525"/>
      <c r="T41" s="1525"/>
      <c r="U41" s="1526"/>
      <c r="V41" s="1526"/>
      <c r="W41" s="1526"/>
      <c r="X41" s="1526"/>
      <c r="Y41" s="1526"/>
      <c r="Z41" s="1526"/>
      <c r="AA41" s="1526"/>
      <c r="AB41" s="1526"/>
      <c r="AC41" s="1526"/>
      <c r="AD41" s="1526"/>
      <c r="AE41" s="1526"/>
      <c r="AF41" s="1526"/>
      <c r="AG41" s="1526"/>
      <c r="AH41" s="1526"/>
      <c r="AI41" s="1526"/>
      <c r="AJ41" s="1526"/>
      <c r="AK41" s="1526"/>
      <c r="AL41" s="1526"/>
      <c r="AM41" s="1115"/>
      <c r="AN41" s="1115"/>
    </row>
    <row r="42" spans="1:40" ht="17.25" customHeight="1">
      <c r="A42" s="2186" t="s">
        <v>670</v>
      </c>
      <c r="B42" s="2187"/>
      <c r="C42" s="2187"/>
      <c r="D42" s="2187"/>
      <c r="E42" s="2187"/>
      <c r="F42" s="2187"/>
      <c r="G42" s="2187"/>
      <c r="H42" s="2187"/>
      <c r="I42" s="2187"/>
      <c r="J42" s="2187"/>
      <c r="K42" s="2187"/>
      <c r="L42" s="2187"/>
      <c r="M42" s="2187"/>
      <c r="N42" s="2187"/>
      <c r="O42" s="2187"/>
      <c r="P42" s="2187"/>
      <c r="Q42" s="2187"/>
      <c r="R42" s="2187"/>
      <c r="S42" s="2187"/>
      <c r="T42" s="2187"/>
      <c r="U42" s="2187"/>
      <c r="V42" s="2187"/>
      <c r="W42" s="2187"/>
      <c r="X42" s="2187"/>
      <c r="Y42" s="2187"/>
      <c r="Z42" s="2187"/>
      <c r="AA42" s="2187"/>
      <c r="AB42" s="2187"/>
      <c r="AC42" s="2187"/>
      <c r="AD42" s="2187"/>
      <c r="AE42" s="2187"/>
      <c r="AF42" s="2187"/>
      <c r="AG42" s="2187"/>
      <c r="AH42" s="2187"/>
      <c r="AI42" s="2187"/>
      <c r="AJ42" s="2187"/>
      <c r="AK42" s="2187"/>
      <c r="AL42" s="2187"/>
      <c r="AM42" s="1115"/>
      <c r="AN42" s="1115"/>
    </row>
    <row r="43" spans="1:40" ht="17.25" customHeight="1"/>
  </sheetData>
  <mergeCells count="26">
    <mergeCell ref="K37:L37"/>
    <mergeCell ref="A1:T1"/>
    <mergeCell ref="A2:T2"/>
    <mergeCell ref="C4:H4"/>
    <mergeCell ref="I4:N4"/>
    <mergeCell ref="O4:T4"/>
    <mergeCell ref="E37:F37"/>
    <mergeCell ref="C3:T3"/>
    <mergeCell ref="I21:T21"/>
    <mergeCell ref="C21:H21"/>
    <mergeCell ref="A42:AL42"/>
    <mergeCell ref="A5:B5"/>
    <mergeCell ref="A6:B6"/>
    <mergeCell ref="E18:F18"/>
    <mergeCell ref="K18:L18"/>
    <mergeCell ref="C22:H22"/>
    <mergeCell ref="I22:N22"/>
    <mergeCell ref="A23:B23"/>
    <mergeCell ref="Q18:R18"/>
    <mergeCell ref="Q36:R36"/>
    <mergeCell ref="A24:B24"/>
    <mergeCell ref="O22:T22"/>
    <mergeCell ref="E36:F36"/>
    <mergeCell ref="K36:L36"/>
    <mergeCell ref="E19:F19"/>
    <mergeCell ref="K19:L19"/>
  </mergeCells>
  <printOptions horizontalCentered="1"/>
  <pageMargins left="0.31496062992125984" right="0.31496062992125984" top="0.39370078740157483" bottom="0.39370078740157483" header="0.19685039370078741" footer="0.19685039370078741"/>
  <pageSetup scale="43" orientation="landscape" r:id="rId1"/>
  <headerFooter alignWithMargins="0">
    <oddFooter>&amp;L&amp;"MetaBookLF-Roman,Italique"&amp;16National Bank of Canada - Supplementary Regulatory Capital Disclosure&amp;R&amp;"MetaBookLF-Roman,Italique"&amp;16page &amp;P</oddFooter>
  </headerFooter>
  <drawing r:id="rId2"/>
  <legacyDrawing r:id="rId3"/>
  <oleObjects>
    <mc:AlternateContent xmlns:mc="http://schemas.openxmlformats.org/markup-compatibility/2006">
      <mc:Choice Requires="x14">
        <oleObject progId="Word.Document.8" shapeId="722946" r:id="rId4">
          <objectPr defaultSize="0" autoPict="0" r:id="rId5">
            <anchor moveWithCells="1">
              <from>
                <xdr:col>0</xdr:col>
                <xdr:colOff>66675</xdr:colOff>
                <xdr:row>0</xdr:row>
                <xdr:rowOff>114300</xdr:rowOff>
              </from>
              <to>
                <xdr:col>0</xdr:col>
                <xdr:colOff>361950</xdr:colOff>
                <xdr:row>2</xdr:row>
                <xdr:rowOff>114300</xdr:rowOff>
              </to>
            </anchor>
          </objectPr>
        </oleObject>
      </mc:Choice>
      <mc:Fallback>
        <oleObject progId="Word.Document.8" shapeId="722946"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tabColor theme="3" tint="0.59999389629810485"/>
  </sheetPr>
  <dimension ref="A1:K1"/>
  <sheetViews>
    <sheetView view="pageBreakPreview" zoomScale="85" zoomScaleNormal="100" zoomScaleSheetLayoutView="85" workbookViewId="0">
      <selection activeCell="A2" sqref="A2"/>
    </sheetView>
  </sheetViews>
  <sheetFormatPr defaultColWidth="11.5546875" defaultRowHeight="15"/>
  <cols>
    <col min="1" max="1" width="25.77734375" style="45" customWidth="1"/>
    <col min="2" max="2" width="21.44140625" style="45" customWidth="1"/>
    <col min="3" max="3" width="16.5546875" style="45" customWidth="1"/>
    <col min="4" max="4" width="18" style="45" customWidth="1"/>
    <col min="5" max="5" width="25.88671875" style="45" customWidth="1"/>
    <col min="6" max="16384" width="11.5546875" style="45"/>
  </cols>
  <sheetData>
    <row r="1" spans="1:11" ht="32.25" customHeight="1">
      <c r="A1" s="28" t="s">
        <v>436</v>
      </c>
      <c r="B1" s="28"/>
      <c r="C1" s="28"/>
      <c r="D1" s="28"/>
      <c r="E1" s="28"/>
      <c r="F1" s="73"/>
      <c r="G1" s="73"/>
      <c r="H1" s="73"/>
      <c r="I1" s="73"/>
      <c r="J1" s="73"/>
      <c r="K1" s="73"/>
    </row>
  </sheetData>
  <customSheetViews>
    <customSheetView guid="{8A450B70-B9B2-45BD-9C86-916B7D35EE29}" scale="75" showPageBreaks="1" printArea="1" view="pageBreakPreview">
      <selection activeCell="D30" sqref="D30"/>
      <pageMargins left="0.47244094488188981" right="0.31496062992125984" top="0.51181102362204722" bottom="0.74803149606299213" header="0.31496062992125984" footer="0.31496062992125984"/>
      <printOptions horizontalCentered="1"/>
      <pageSetup orientation="landscape" r:id="rId1"/>
    </customSheetView>
  </customSheetViews>
  <mergeCells count="1">
    <mergeCell ref="A1:E1"/>
  </mergeCells>
  <printOptions horizontalCentered="1"/>
  <pageMargins left="0.31496062992125984" right="0.31496062992125984" top="0.39370078740157483" bottom="0.39370078740157483" header="0.19685039370078741" footer="0.19685039370078741"/>
  <pageSetup orientation="landscape" r:id="rId2"/>
  <drawing r:id="rId3"/>
  <legacyDrawing r:id="rId4"/>
  <oleObjects>
    <mc:AlternateContent xmlns:mc="http://schemas.openxmlformats.org/markup-compatibility/2006">
      <mc:Choice Requires="x14">
        <oleObject progId="Word.Document.8" shapeId="562179" r:id="rId5">
          <objectPr defaultSize="0" autoPict="0" r:id="rId6">
            <anchor moveWithCells="1">
              <from>
                <xdr:col>0</xdr:col>
                <xdr:colOff>76200</xdr:colOff>
                <xdr:row>0</xdr:row>
                <xdr:rowOff>76200</xdr:rowOff>
              </from>
              <to>
                <xdr:col>0</xdr:col>
                <xdr:colOff>371475</xdr:colOff>
                <xdr:row>2</xdr:row>
                <xdr:rowOff>85725</xdr:rowOff>
              </to>
            </anchor>
          </objectPr>
        </oleObject>
      </mc:Choice>
      <mc:Fallback>
        <oleObject progId="Word.Document.8" shapeId="562179" r:id="rId5"/>
      </mc:Fallback>
    </mc:AlternateContent>
  </oleObjec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theme="3" tint="0.59999389629810485"/>
    <pageSetUpPr fitToPage="1"/>
  </sheetPr>
  <dimension ref="A1:U80"/>
  <sheetViews>
    <sheetView showGridLines="0" showZeros="0" defaultGridColor="0" view="pageBreakPreview" colorId="22" zoomScale="85" zoomScaleNormal="85" zoomScaleSheetLayoutView="85" workbookViewId="0">
      <selection activeCell="A2" sqref="A2"/>
    </sheetView>
  </sheetViews>
  <sheetFormatPr defaultColWidth="8.88671875" defaultRowHeight="15"/>
  <cols>
    <col min="1" max="1" width="5.21875" style="45" customWidth="1"/>
    <col min="2" max="2" width="26.88671875" style="45" customWidth="1"/>
    <col min="3" max="3" width="15.77734375" style="45" customWidth="1"/>
    <col min="4" max="17" width="8.77734375" style="45" customWidth="1"/>
    <col min="18" max="18" width="8.77734375" style="45" hidden="1" customWidth="1"/>
    <col min="19" max="19" width="8.77734375" style="45" customWidth="1"/>
    <col min="20" max="20" width="1.77734375" style="46" customWidth="1"/>
    <col min="21" max="16384" width="8.88671875" style="45"/>
  </cols>
  <sheetData>
    <row r="1" spans="1:20" ht="33" customHeight="1">
      <c r="A1" s="2209" t="s">
        <v>137</v>
      </c>
      <c r="B1" s="2209"/>
      <c r="C1" s="2209"/>
      <c r="D1" s="2209"/>
      <c r="E1" s="2209"/>
      <c r="F1" s="2209"/>
      <c r="G1" s="2209"/>
      <c r="H1" s="2209"/>
      <c r="I1" s="2209"/>
      <c r="J1" s="2209"/>
      <c r="K1" s="2209"/>
      <c r="L1" s="2209"/>
      <c r="M1" s="2209"/>
      <c r="N1" s="2209"/>
      <c r="O1" s="2209"/>
      <c r="P1" s="2209"/>
      <c r="Q1" s="2209"/>
      <c r="R1" s="2209"/>
      <c r="S1" s="2209"/>
    </row>
    <row r="2" spans="1:20" ht="12" customHeight="1" thickBot="1">
      <c r="R2" s="1790"/>
    </row>
    <row r="3" spans="1:20" ht="17.25" hidden="1" customHeight="1" thickBot="1">
      <c r="A3" s="132"/>
      <c r="B3" s="78"/>
      <c r="C3" s="1791"/>
      <c r="D3" s="133"/>
      <c r="E3" s="133"/>
      <c r="F3" s="133"/>
      <c r="G3" s="133"/>
      <c r="H3" s="133"/>
      <c r="I3" s="133"/>
      <c r="J3" s="133"/>
      <c r="K3" s="133"/>
      <c r="L3" s="133"/>
      <c r="M3" s="133"/>
      <c r="N3" s="133"/>
      <c r="O3" s="133"/>
      <c r="P3" s="133"/>
      <c r="Q3" s="133"/>
      <c r="R3" s="350"/>
      <c r="S3" s="133"/>
    </row>
    <row r="4" spans="1:20" ht="17.25" customHeight="1" thickBot="1">
      <c r="A4" s="641" t="s">
        <v>134</v>
      </c>
      <c r="B4" s="642"/>
      <c r="C4" s="643"/>
      <c r="D4" s="2210">
        <v>2017</v>
      </c>
      <c r="E4" s="2204"/>
      <c r="F4" s="2204"/>
      <c r="G4" s="2211"/>
      <c r="H4" s="2210">
        <v>2016</v>
      </c>
      <c r="I4" s="2204"/>
      <c r="J4" s="2204"/>
      <c r="K4" s="2211"/>
      <c r="L4" s="2210">
        <v>2015</v>
      </c>
      <c r="M4" s="2204"/>
      <c r="N4" s="2204"/>
      <c r="O4" s="2205"/>
      <c r="P4" s="2212" t="s">
        <v>86</v>
      </c>
      <c r="Q4" s="2213"/>
      <c r="R4" s="2213"/>
      <c r="S4" s="2214"/>
    </row>
    <row r="5" spans="1:20" s="133" customFormat="1" ht="20.100000000000001" customHeight="1" thickBot="1">
      <c r="A5" s="1247" t="s">
        <v>777</v>
      </c>
      <c r="B5" s="351"/>
      <c r="C5" s="1248"/>
      <c r="D5" s="1792" t="s">
        <v>1</v>
      </c>
      <c r="E5" s="1793" t="s">
        <v>2</v>
      </c>
      <c r="F5" s="1792" t="s">
        <v>3</v>
      </c>
      <c r="G5" s="1794" t="s">
        <v>4</v>
      </c>
      <c r="H5" s="1792" t="s">
        <v>1</v>
      </c>
      <c r="I5" s="1793" t="s">
        <v>2</v>
      </c>
      <c r="J5" s="1792" t="s">
        <v>3</v>
      </c>
      <c r="K5" s="1794" t="s">
        <v>4</v>
      </c>
      <c r="L5" s="1792" t="s">
        <v>1</v>
      </c>
      <c r="M5" s="1793" t="s">
        <v>2</v>
      </c>
      <c r="N5" s="1792" t="s">
        <v>3</v>
      </c>
      <c r="O5" s="1794" t="s">
        <v>4</v>
      </c>
      <c r="P5" s="1581">
        <v>2017</v>
      </c>
      <c r="Q5" s="1578">
        <v>2016</v>
      </c>
      <c r="R5" s="1795">
        <f>+Q5</f>
        <v>2016</v>
      </c>
      <c r="S5" s="1796">
        <v>2015</v>
      </c>
      <c r="T5" s="119"/>
    </row>
    <row r="6" spans="1:20" s="47" customFormat="1" ht="17.25" customHeight="1">
      <c r="A6" s="1797" t="s">
        <v>19</v>
      </c>
      <c r="B6" s="1798"/>
      <c r="C6" s="1799"/>
      <c r="D6" s="1800">
        <v>460</v>
      </c>
      <c r="E6" s="1801">
        <v>422</v>
      </c>
      <c r="F6" s="1801">
        <v>442</v>
      </c>
      <c r="G6" s="1802">
        <v>492</v>
      </c>
      <c r="H6" s="1800">
        <v>452</v>
      </c>
      <c r="I6" s="1801">
        <v>521</v>
      </c>
      <c r="J6" s="1801">
        <v>434</v>
      </c>
      <c r="K6" s="1802">
        <v>457</v>
      </c>
      <c r="L6" s="1800">
        <v>449</v>
      </c>
      <c r="M6" s="1801">
        <v>446</v>
      </c>
      <c r="N6" s="1801">
        <v>389</v>
      </c>
      <c r="O6" s="1802">
        <v>486</v>
      </c>
      <c r="P6" s="1800">
        <v>492</v>
      </c>
      <c r="Q6" s="1803">
        <v>457</v>
      </c>
      <c r="R6" s="1800">
        <v>457</v>
      </c>
      <c r="S6" s="1802">
        <v>486</v>
      </c>
      <c r="T6" s="244"/>
    </row>
    <row r="7" spans="1:20" s="47" customFormat="1" ht="17.25" customHeight="1">
      <c r="A7" s="1406" t="s">
        <v>29</v>
      </c>
      <c r="B7" s="353"/>
      <c r="C7" s="1249"/>
      <c r="D7" s="1407"/>
      <c r="E7" s="1804"/>
      <c r="F7" s="1804"/>
      <c r="G7" s="1408"/>
      <c r="H7" s="1407"/>
      <c r="I7" s="1804"/>
      <c r="J7" s="1804"/>
      <c r="K7" s="1408"/>
      <c r="L7" s="1407"/>
      <c r="M7" s="1804"/>
      <c r="N7" s="1804"/>
      <c r="O7" s="1408"/>
      <c r="P7" s="1409"/>
      <c r="Q7" s="1805"/>
      <c r="R7" s="1409"/>
      <c r="S7" s="1410"/>
      <c r="T7" s="244"/>
    </row>
    <row r="8" spans="1:20" ht="17.25" customHeight="1">
      <c r="A8" s="1411" t="s">
        <v>823</v>
      </c>
      <c r="B8" s="68"/>
      <c r="C8" s="1250"/>
      <c r="D8" s="1407"/>
      <c r="E8" s="1804"/>
      <c r="F8" s="1804"/>
      <c r="G8" s="1408"/>
      <c r="H8" s="1407"/>
      <c r="I8" s="1804"/>
      <c r="J8" s="1804"/>
      <c r="K8" s="1408"/>
      <c r="L8" s="1407"/>
      <c r="M8" s="1804"/>
      <c r="N8" s="1804"/>
      <c r="O8" s="1408"/>
      <c r="P8" s="1407"/>
      <c r="Q8" s="1806"/>
      <c r="R8" s="1407"/>
      <c r="S8" s="1408"/>
    </row>
    <row r="9" spans="1:20" ht="17.25" customHeight="1">
      <c r="A9" s="1411"/>
      <c r="B9" s="68" t="s">
        <v>9</v>
      </c>
      <c r="C9" s="1250"/>
      <c r="D9" s="1407">
        <v>-21</v>
      </c>
      <c r="E9" s="1804">
        <v>-19</v>
      </c>
      <c r="F9" s="1804">
        <v>-21</v>
      </c>
      <c r="G9" s="1408">
        <v>-18</v>
      </c>
      <c r="H9" s="1407">
        <v>-20</v>
      </c>
      <c r="I9" s="1804">
        <v>-18</v>
      </c>
      <c r="J9" s="1804">
        <v>-20</v>
      </c>
      <c r="K9" s="1408">
        <v>-23</v>
      </c>
      <c r="L9" s="1407">
        <v>-23</v>
      </c>
      <c r="M9" s="1804">
        <v>-18</v>
      </c>
      <c r="N9" s="1804">
        <v>-21</v>
      </c>
      <c r="O9" s="1408">
        <v>-21</v>
      </c>
      <c r="P9" s="1407">
        <v>-79</v>
      </c>
      <c r="Q9" s="1806">
        <v>-81</v>
      </c>
      <c r="R9" s="1407">
        <v>-81</v>
      </c>
      <c r="S9" s="1408">
        <v>-83</v>
      </c>
    </row>
    <row r="10" spans="1:20" ht="17.25" customHeight="1">
      <c r="A10" s="1411"/>
      <c r="B10" s="68" t="s">
        <v>10</v>
      </c>
      <c r="C10" s="1250"/>
      <c r="D10" s="1407">
        <v>-58</v>
      </c>
      <c r="E10" s="1804">
        <v>-2</v>
      </c>
      <c r="F10" s="1804">
        <v>-33</v>
      </c>
      <c r="G10" s="1408">
        <v>-10</v>
      </c>
      <c r="H10" s="1407">
        <v>-19</v>
      </c>
      <c r="I10" s="1804">
        <v>-66</v>
      </c>
      <c r="J10" s="1804">
        <v>-5</v>
      </c>
      <c r="K10" s="1408">
        <v>-20</v>
      </c>
      <c r="L10" s="1407">
        <v>-11</v>
      </c>
      <c r="M10" s="1804">
        <v>-16</v>
      </c>
      <c r="N10" s="1804">
        <v>-15</v>
      </c>
      <c r="O10" s="1408">
        <v>-62</v>
      </c>
      <c r="P10" s="1407">
        <v>-103</v>
      </c>
      <c r="Q10" s="1806">
        <v>-110</v>
      </c>
      <c r="R10" s="1407">
        <v>-110</v>
      </c>
      <c r="S10" s="1408">
        <v>-104</v>
      </c>
    </row>
    <row r="11" spans="1:20" ht="17.25" customHeight="1">
      <c r="A11" s="1411" t="s">
        <v>824</v>
      </c>
      <c r="B11" s="68"/>
      <c r="C11" s="1250"/>
      <c r="D11" s="1407">
        <v>-2</v>
      </c>
      <c r="E11" s="1804">
        <v>-1</v>
      </c>
      <c r="F11" s="1804">
        <v>-1</v>
      </c>
      <c r="G11" s="1408">
        <v>-3</v>
      </c>
      <c r="H11" s="1407">
        <v>-1</v>
      </c>
      <c r="I11" s="1804">
        <v>-2</v>
      </c>
      <c r="J11" s="1804">
        <v>-1</v>
      </c>
      <c r="K11" s="1408">
        <v>-2</v>
      </c>
      <c r="L11" s="1407">
        <v>-1</v>
      </c>
      <c r="M11" s="1804">
        <v>-1</v>
      </c>
      <c r="N11" s="1804">
        <v>-1</v>
      </c>
      <c r="O11" s="1408">
        <v>-1</v>
      </c>
      <c r="P11" s="1407">
        <v>-7</v>
      </c>
      <c r="Q11" s="1806">
        <v>-6</v>
      </c>
      <c r="R11" s="1407">
        <v>-6</v>
      </c>
      <c r="S11" s="1408">
        <v>-4</v>
      </c>
    </row>
    <row r="12" spans="1:20" ht="17.25" customHeight="1">
      <c r="A12" s="1411" t="s">
        <v>825</v>
      </c>
      <c r="B12" s="68"/>
      <c r="C12" s="1250"/>
      <c r="D12" s="1407">
        <v>-5</v>
      </c>
      <c r="E12" s="1804">
        <v>0</v>
      </c>
      <c r="F12" s="1804">
        <v>0</v>
      </c>
      <c r="G12" s="1408">
        <v>0</v>
      </c>
      <c r="H12" s="1407">
        <v>0</v>
      </c>
      <c r="I12" s="1804">
        <v>0</v>
      </c>
      <c r="J12" s="1804">
        <v>0</v>
      </c>
      <c r="K12" s="1408">
        <v>0</v>
      </c>
      <c r="L12" s="1407">
        <v>0</v>
      </c>
      <c r="M12" s="1804">
        <v>-6</v>
      </c>
      <c r="N12" s="1804">
        <v>0</v>
      </c>
      <c r="O12" s="1408">
        <v>0</v>
      </c>
      <c r="P12" s="1407">
        <v>-5</v>
      </c>
      <c r="Q12" s="1806">
        <v>0</v>
      </c>
      <c r="R12" s="1407">
        <v>0</v>
      </c>
      <c r="S12" s="1408">
        <v>-6</v>
      </c>
    </row>
    <row r="13" spans="1:20" ht="17.25" customHeight="1">
      <c r="A13" s="1411" t="s">
        <v>860</v>
      </c>
      <c r="B13" s="68"/>
      <c r="C13" s="1250"/>
      <c r="D13" s="1407"/>
      <c r="E13" s="1804"/>
      <c r="F13" s="1804"/>
      <c r="G13" s="1408"/>
      <c r="H13" s="1407"/>
      <c r="I13" s="1804"/>
      <c r="J13" s="1804"/>
      <c r="K13" s="1408"/>
      <c r="L13" s="1407"/>
      <c r="M13" s="1804"/>
      <c r="N13" s="1804"/>
      <c r="O13" s="1408"/>
      <c r="P13" s="1407"/>
      <c r="Q13" s="1806"/>
      <c r="R13" s="1407"/>
      <c r="S13" s="1408"/>
    </row>
    <row r="14" spans="1:20" ht="17.25" hidden="1" customHeight="1">
      <c r="A14" s="1411"/>
      <c r="B14" s="68" t="s">
        <v>849</v>
      </c>
      <c r="C14" s="1250"/>
      <c r="D14" s="1407"/>
      <c r="E14" s="1804"/>
      <c r="F14" s="1804">
        <v>0</v>
      </c>
      <c r="G14" s="1408">
        <v>0</v>
      </c>
      <c r="H14" s="1407">
        <v>0</v>
      </c>
      <c r="I14" s="1804">
        <v>0</v>
      </c>
      <c r="J14" s="1804">
        <v>0</v>
      </c>
      <c r="K14" s="1408">
        <v>0</v>
      </c>
      <c r="L14" s="1407">
        <v>0</v>
      </c>
      <c r="M14" s="1804">
        <v>0</v>
      </c>
      <c r="N14" s="1804">
        <v>0</v>
      </c>
      <c r="O14" s="1408">
        <v>0</v>
      </c>
      <c r="P14" s="1407">
        <v>0</v>
      </c>
      <c r="Q14" s="1807">
        <v>0</v>
      </c>
      <c r="R14" s="1407">
        <v>0</v>
      </c>
      <c r="S14" s="1408">
        <v>0</v>
      </c>
    </row>
    <row r="15" spans="1:20" ht="17.25" customHeight="1">
      <c r="A15" s="1411"/>
      <c r="B15" s="68" t="s">
        <v>859</v>
      </c>
      <c r="C15" s="1250"/>
      <c r="D15" s="1412">
        <v>0</v>
      </c>
      <c r="E15" s="1808">
        <v>0</v>
      </c>
      <c r="F15" s="1808">
        <v>0</v>
      </c>
      <c r="G15" s="1408">
        <v>0</v>
      </c>
      <c r="H15" s="1407">
        <v>0</v>
      </c>
      <c r="I15" s="1804">
        <v>0</v>
      </c>
      <c r="J15" s="1809"/>
      <c r="K15" s="1591"/>
      <c r="L15" s="1592"/>
      <c r="M15" s="1809"/>
      <c r="N15" s="1809"/>
      <c r="O15" s="1591"/>
      <c r="P15" s="1407">
        <v>0</v>
      </c>
      <c r="Q15" s="1806">
        <v>0</v>
      </c>
      <c r="R15" s="1407">
        <v>0</v>
      </c>
      <c r="S15" s="1591"/>
    </row>
    <row r="16" spans="1:20" ht="17.25" customHeight="1">
      <c r="A16" s="1411" t="s">
        <v>826</v>
      </c>
      <c r="B16" s="68"/>
      <c r="C16" s="1250"/>
      <c r="D16" s="1810">
        <v>0</v>
      </c>
      <c r="E16" s="1811">
        <v>0</v>
      </c>
      <c r="F16" s="1811">
        <v>0</v>
      </c>
      <c r="G16" s="1408">
        <v>0</v>
      </c>
      <c r="H16" s="1407">
        <v>0</v>
      </c>
      <c r="I16" s="1804">
        <v>0</v>
      </c>
      <c r="J16" s="1804">
        <v>0</v>
      </c>
      <c r="K16" s="1408">
        <v>0</v>
      </c>
      <c r="L16" s="1407">
        <v>0</v>
      </c>
      <c r="M16" s="1804">
        <v>0</v>
      </c>
      <c r="N16" s="1804">
        <v>0</v>
      </c>
      <c r="O16" s="1408">
        <v>0</v>
      </c>
      <c r="P16" s="1407">
        <v>0</v>
      </c>
      <c r="Q16" s="1806">
        <v>0</v>
      </c>
      <c r="R16" s="1407">
        <v>0</v>
      </c>
      <c r="S16" s="1408">
        <v>0</v>
      </c>
    </row>
    <row r="17" spans="1:20" s="47" customFormat="1" ht="17.25" customHeight="1">
      <c r="A17" s="1413" t="s">
        <v>30</v>
      </c>
      <c r="B17" s="1414"/>
      <c r="C17" s="1415"/>
      <c r="D17" s="1416">
        <v>-86</v>
      </c>
      <c r="E17" s="1417">
        <v>-22</v>
      </c>
      <c r="F17" s="1417">
        <v>-55</v>
      </c>
      <c r="G17" s="1418">
        <v>-31</v>
      </c>
      <c r="H17" s="1416">
        <v>-40</v>
      </c>
      <c r="I17" s="1417">
        <v>-86</v>
      </c>
      <c r="J17" s="1417">
        <v>-26</v>
      </c>
      <c r="K17" s="1418">
        <v>-45</v>
      </c>
      <c r="L17" s="1416">
        <v>-35</v>
      </c>
      <c r="M17" s="1417">
        <v>-41</v>
      </c>
      <c r="N17" s="1417">
        <v>-37</v>
      </c>
      <c r="O17" s="1418">
        <v>-84</v>
      </c>
      <c r="P17" s="1416">
        <v>-194</v>
      </c>
      <c r="Q17" s="1812">
        <v>-197</v>
      </c>
      <c r="R17" s="1416">
        <v>-197</v>
      </c>
      <c r="S17" s="1418">
        <v>-197</v>
      </c>
      <c r="T17" s="244"/>
    </row>
    <row r="18" spans="1:20" ht="17.25" customHeight="1">
      <c r="A18" s="1419" t="s">
        <v>31</v>
      </c>
      <c r="B18" s="351"/>
      <c r="C18" s="1250"/>
      <c r="D18" s="1420"/>
      <c r="E18" s="1421"/>
      <c r="F18" s="1421"/>
      <c r="G18" s="1422"/>
      <c r="H18" s="1420"/>
      <c r="I18" s="1421"/>
      <c r="J18" s="1421"/>
      <c r="K18" s="1422"/>
      <c r="L18" s="1420"/>
      <c r="M18" s="1421"/>
      <c r="N18" s="1421"/>
      <c r="O18" s="1422"/>
      <c r="P18" s="1420"/>
      <c r="Q18" s="1813"/>
      <c r="R18" s="1420"/>
      <c r="S18" s="1422"/>
    </row>
    <row r="19" spans="1:20" ht="17.25" customHeight="1">
      <c r="A19" s="1411" t="s">
        <v>823</v>
      </c>
      <c r="B19" s="68"/>
      <c r="C19" s="1250"/>
      <c r="D19" s="1407"/>
      <c r="E19" s="1804"/>
      <c r="F19" s="1804"/>
      <c r="G19" s="1408"/>
      <c r="H19" s="1407"/>
      <c r="I19" s="1804"/>
      <c r="J19" s="1804"/>
      <c r="K19" s="1408"/>
      <c r="L19" s="1407"/>
      <c r="M19" s="1804"/>
      <c r="N19" s="1804"/>
      <c r="O19" s="1408"/>
      <c r="P19" s="1407"/>
      <c r="Q19" s="1806"/>
      <c r="R19" s="1407"/>
      <c r="S19" s="1408"/>
    </row>
    <row r="20" spans="1:20" ht="17.25" customHeight="1">
      <c r="A20" s="1411"/>
      <c r="B20" s="68" t="s">
        <v>9</v>
      </c>
      <c r="C20" s="1250"/>
      <c r="D20" s="1407">
        <v>17</v>
      </c>
      <c r="E20" s="1804">
        <v>13</v>
      </c>
      <c r="F20" s="1804">
        <v>18</v>
      </c>
      <c r="G20" s="1408">
        <v>23</v>
      </c>
      <c r="H20" s="1407">
        <v>17</v>
      </c>
      <c r="I20" s="1804">
        <v>11</v>
      </c>
      <c r="J20" s="1804">
        <v>21</v>
      </c>
      <c r="K20" s="1408">
        <v>23</v>
      </c>
      <c r="L20" s="1407">
        <v>23</v>
      </c>
      <c r="M20" s="1804">
        <v>16</v>
      </c>
      <c r="N20" s="1804">
        <v>28</v>
      </c>
      <c r="O20" s="1408">
        <v>22</v>
      </c>
      <c r="P20" s="1407">
        <v>71</v>
      </c>
      <c r="Q20" s="1806">
        <v>72</v>
      </c>
      <c r="R20" s="1407">
        <v>72</v>
      </c>
      <c r="S20" s="1408">
        <v>89</v>
      </c>
    </row>
    <row r="21" spans="1:20" ht="17.25" customHeight="1">
      <c r="A21" s="1411"/>
      <c r="B21" s="68" t="s">
        <v>10</v>
      </c>
      <c r="C21" s="1250"/>
      <c r="D21" s="1407">
        <v>-5</v>
      </c>
      <c r="E21" s="1804">
        <v>36</v>
      </c>
      <c r="F21" s="1804">
        <v>14</v>
      </c>
      <c r="G21" s="1408">
        <v>-43</v>
      </c>
      <c r="H21" s="1407">
        <v>60</v>
      </c>
      <c r="I21" s="1804">
        <v>6</v>
      </c>
      <c r="J21" s="1804">
        <v>89</v>
      </c>
      <c r="K21" s="1408">
        <v>-5</v>
      </c>
      <c r="L21" s="1407">
        <v>19</v>
      </c>
      <c r="M21" s="1804">
        <v>24</v>
      </c>
      <c r="N21" s="1804">
        <v>65</v>
      </c>
      <c r="O21" s="1408">
        <v>-37</v>
      </c>
      <c r="P21" s="1407">
        <v>2</v>
      </c>
      <c r="Q21" s="1806">
        <v>150</v>
      </c>
      <c r="R21" s="1407">
        <v>150</v>
      </c>
      <c r="S21" s="1408">
        <v>71</v>
      </c>
    </row>
    <row r="22" spans="1:20" ht="17.25" customHeight="1">
      <c r="A22" s="1411" t="s">
        <v>824</v>
      </c>
      <c r="B22" s="68"/>
      <c r="C22" s="1250"/>
      <c r="D22" s="1407">
        <v>2</v>
      </c>
      <c r="E22" s="1804">
        <v>1</v>
      </c>
      <c r="F22" s="1804">
        <v>1</v>
      </c>
      <c r="G22" s="1408">
        <v>0</v>
      </c>
      <c r="H22" s="1407">
        <v>2</v>
      </c>
      <c r="I22" s="1804">
        <v>-1</v>
      </c>
      <c r="J22" s="1804">
        <v>3</v>
      </c>
      <c r="K22" s="1408">
        <v>4</v>
      </c>
      <c r="L22" s="1407">
        <v>1</v>
      </c>
      <c r="M22" s="1804">
        <v>4</v>
      </c>
      <c r="N22" s="1804">
        <v>1</v>
      </c>
      <c r="O22" s="1408">
        <v>2</v>
      </c>
      <c r="P22" s="1407">
        <v>4</v>
      </c>
      <c r="Q22" s="1806">
        <v>8</v>
      </c>
      <c r="R22" s="1407">
        <v>8</v>
      </c>
      <c r="S22" s="1408">
        <v>8</v>
      </c>
    </row>
    <row r="23" spans="1:20" ht="17.25" customHeight="1">
      <c r="A23" s="1411" t="s">
        <v>825</v>
      </c>
      <c r="B23" s="68"/>
      <c r="C23" s="1250"/>
      <c r="D23" s="1407">
        <v>0</v>
      </c>
      <c r="E23" s="1804">
        <v>0</v>
      </c>
      <c r="F23" s="1804">
        <v>0</v>
      </c>
      <c r="G23" s="1408">
        <v>0</v>
      </c>
      <c r="H23" s="1407">
        <v>0</v>
      </c>
      <c r="I23" s="1804">
        <v>0</v>
      </c>
      <c r="J23" s="1804">
        <v>0</v>
      </c>
      <c r="K23" s="1408">
        <v>0</v>
      </c>
      <c r="L23" s="1407">
        <v>0</v>
      </c>
      <c r="M23" s="1804">
        <v>0</v>
      </c>
      <c r="N23" s="1804">
        <v>0</v>
      </c>
      <c r="O23" s="1408">
        <v>0</v>
      </c>
      <c r="P23" s="1407">
        <v>0</v>
      </c>
      <c r="Q23" s="1806">
        <v>0</v>
      </c>
      <c r="R23" s="1407">
        <v>0</v>
      </c>
      <c r="S23" s="1408">
        <v>0</v>
      </c>
    </row>
    <row r="24" spans="1:20" ht="17.25" customHeight="1">
      <c r="A24" s="1411" t="s">
        <v>860</v>
      </c>
      <c r="B24" s="68"/>
      <c r="C24" s="1250"/>
      <c r="D24" s="1407"/>
      <c r="E24" s="1804"/>
      <c r="F24" s="1804"/>
      <c r="G24" s="1408"/>
      <c r="H24" s="1407"/>
      <c r="I24" s="1804"/>
      <c r="J24" s="1804"/>
      <c r="K24" s="1408"/>
      <c r="L24" s="1407"/>
      <c r="M24" s="1804"/>
      <c r="N24" s="1804"/>
      <c r="O24" s="1408"/>
      <c r="P24" s="1407"/>
      <c r="Q24" s="1806"/>
      <c r="R24" s="1407"/>
      <c r="S24" s="1408"/>
    </row>
    <row r="25" spans="1:20" ht="17.25" hidden="1" customHeight="1">
      <c r="A25" s="1411"/>
      <c r="B25" s="68" t="s">
        <v>849</v>
      </c>
      <c r="C25" s="1250"/>
      <c r="D25" s="1407"/>
      <c r="E25" s="1804"/>
      <c r="F25" s="1804">
        <v>0</v>
      </c>
      <c r="G25" s="1408">
        <v>0</v>
      </c>
      <c r="H25" s="1407">
        <v>0</v>
      </c>
      <c r="I25" s="1804">
        <v>0</v>
      </c>
      <c r="J25" s="1804">
        <v>0</v>
      </c>
      <c r="K25" s="1408">
        <v>0</v>
      </c>
      <c r="L25" s="1407">
        <v>0</v>
      </c>
      <c r="M25" s="1804">
        <v>0</v>
      </c>
      <c r="N25" s="1804">
        <v>0</v>
      </c>
      <c r="O25" s="1408">
        <v>0</v>
      </c>
      <c r="P25" s="1407">
        <v>0</v>
      </c>
      <c r="Q25" s="1806">
        <v>0</v>
      </c>
      <c r="R25" s="1407">
        <v>0</v>
      </c>
      <c r="S25" s="1408">
        <v>0</v>
      </c>
    </row>
    <row r="26" spans="1:20" ht="17.25" customHeight="1">
      <c r="A26" s="1411"/>
      <c r="B26" s="68" t="s">
        <v>859</v>
      </c>
      <c r="C26" s="1250"/>
      <c r="D26" s="1407">
        <v>-8</v>
      </c>
      <c r="E26" s="1804">
        <v>10</v>
      </c>
      <c r="F26" s="1804">
        <v>2</v>
      </c>
      <c r="G26" s="1408">
        <v>1</v>
      </c>
      <c r="H26" s="1407">
        <v>1</v>
      </c>
      <c r="I26" s="1804">
        <v>1</v>
      </c>
      <c r="J26" s="1809"/>
      <c r="K26" s="1591"/>
      <c r="L26" s="1592"/>
      <c r="M26" s="1809"/>
      <c r="N26" s="1809"/>
      <c r="O26" s="1591"/>
      <c r="P26" s="1407">
        <v>5</v>
      </c>
      <c r="Q26" s="1806">
        <v>2</v>
      </c>
      <c r="R26" s="1407">
        <v>2</v>
      </c>
      <c r="S26" s="1591"/>
    </row>
    <row r="27" spans="1:20" ht="17.25" customHeight="1">
      <c r="A27" s="1411" t="s">
        <v>826</v>
      </c>
      <c r="B27" s="68"/>
      <c r="C27" s="1250"/>
      <c r="D27" s="1423">
        <v>0</v>
      </c>
      <c r="E27" s="1424">
        <v>0</v>
      </c>
      <c r="F27" s="1424">
        <v>0</v>
      </c>
      <c r="G27" s="1425">
        <v>0</v>
      </c>
      <c r="H27" s="1423">
        <v>0</v>
      </c>
      <c r="I27" s="1424">
        <v>0</v>
      </c>
      <c r="J27" s="1424">
        <v>0</v>
      </c>
      <c r="K27" s="1425">
        <v>0</v>
      </c>
      <c r="L27" s="1423">
        <v>0</v>
      </c>
      <c r="M27" s="1424">
        <v>0</v>
      </c>
      <c r="N27" s="1424">
        <v>0</v>
      </c>
      <c r="O27" s="1425">
        <v>0</v>
      </c>
      <c r="P27" s="1423">
        <v>0</v>
      </c>
      <c r="Q27" s="1579">
        <v>0</v>
      </c>
      <c r="R27" s="1423">
        <v>0</v>
      </c>
      <c r="S27" s="1425">
        <v>0</v>
      </c>
    </row>
    <row r="28" spans="1:20" s="47" customFormat="1" ht="17.25" customHeight="1">
      <c r="A28" s="1413" t="s">
        <v>32</v>
      </c>
      <c r="B28" s="1426"/>
      <c r="C28" s="1415"/>
      <c r="D28" s="1416">
        <v>6</v>
      </c>
      <c r="E28" s="1417">
        <v>60</v>
      </c>
      <c r="F28" s="1417">
        <v>35</v>
      </c>
      <c r="G28" s="1418">
        <v>-19</v>
      </c>
      <c r="H28" s="1416">
        <v>80</v>
      </c>
      <c r="I28" s="1417">
        <v>17</v>
      </c>
      <c r="J28" s="1417">
        <v>113</v>
      </c>
      <c r="K28" s="1418">
        <v>22</v>
      </c>
      <c r="L28" s="1416">
        <v>43</v>
      </c>
      <c r="M28" s="1417">
        <v>44</v>
      </c>
      <c r="N28" s="1417">
        <v>94</v>
      </c>
      <c r="O28" s="1418">
        <v>-13</v>
      </c>
      <c r="P28" s="1416">
        <v>82</v>
      </c>
      <c r="Q28" s="1812">
        <v>232</v>
      </c>
      <c r="R28" s="1416">
        <v>232</v>
      </c>
      <c r="S28" s="1418">
        <v>168</v>
      </c>
      <c r="T28" s="244"/>
    </row>
    <row r="29" spans="1:20" s="47" customFormat="1" ht="17.25" customHeight="1" thickBot="1">
      <c r="A29" s="1251" t="s">
        <v>18</v>
      </c>
      <c r="B29" s="1252"/>
      <c r="C29" s="1814"/>
      <c r="D29" s="1416">
        <v>380</v>
      </c>
      <c r="E29" s="1427">
        <v>460</v>
      </c>
      <c r="F29" s="1427">
        <v>422</v>
      </c>
      <c r="G29" s="1428">
        <v>442</v>
      </c>
      <c r="H29" s="1416">
        <v>492</v>
      </c>
      <c r="I29" s="1427">
        <v>452</v>
      </c>
      <c r="J29" s="1427">
        <v>521</v>
      </c>
      <c r="K29" s="1428">
        <v>434</v>
      </c>
      <c r="L29" s="1416">
        <v>457</v>
      </c>
      <c r="M29" s="1427">
        <v>449</v>
      </c>
      <c r="N29" s="1427">
        <v>446</v>
      </c>
      <c r="O29" s="1428">
        <v>389</v>
      </c>
      <c r="P29" s="1429">
        <v>380</v>
      </c>
      <c r="Q29" s="1580">
        <v>492</v>
      </c>
      <c r="R29" s="1429">
        <v>492</v>
      </c>
      <c r="S29" s="1428">
        <v>457</v>
      </c>
      <c r="T29" s="244"/>
    </row>
    <row r="30" spans="1:20" s="47" customFormat="1" ht="9.9499999999999993" customHeight="1" thickBot="1">
      <c r="A30" s="356"/>
      <c r="B30" s="353"/>
      <c r="C30" s="132"/>
      <c r="D30" s="1815"/>
      <c r="E30" s="357"/>
      <c r="F30" s="357"/>
      <c r="G30" s="357"/>
      <c r="H30" s="1815"/>
      <c r="I30" s="357"/>
      <c r="J30" s="357"/>
      <c r="K30" s="357"/>
      <c r="L30" s="1815"/>
      <c r="M30" s="357"/>
      <c r="N30" s="357"/>
      <c r="O30" s="357"/>
      <c r="P30" s="357"/>
      <c r="Q30" s="357"/>
      <c r="R30" s="352"/>
      <c r="S30" s="244"/>
      <c r="T30" s="244"/>
    </row>
    <row r="31" spans="1:20" ht="17.25" customHeight="1" thickBot="1">
      <c r="C31" s="121"/>
      <c r="D31" s="2200">
        <f>+D4</f>
        <v>2017</v>
      </c>
      <c r="E31" s="2201"/>
      <c r="F31" s="2201"/>
      <c r="G31" s="2202"/>
      <c r="H31" s="2200">
        <f>+H4</f>
        <v>2016</v>
      </c>
      <c r="I31" s="2201"/>
      <c r="J31" s="2201"/>
      <c r="K31" s="2202"/>
      <c r="L31" s="2200">
        <f>+L4</f>
        <v>2015</v>
      </c>
      <c r="M31" s="2201"/>
      <c r="N31" s="2201"/>
      <c r="O31" s="2202"/>
      <c r="P31" s="2206" t="s">
        <v>86</v>
      </c>
      <c r="Q31" s="2207"/>
      <c r="R31" s="2207"/>
      <c r="S31" s="2208"/>
    </row>
    <row r="32" spans="1:20" ht="17.25" customHeight="1" thickBot="1">
      <c r="A32" s="644" t="s">
        <v>741</v>
      </c>
      <c r="B32" s="645"/>
      <c r="C32" s="646"/>
      <c r="D32" s="1253" t="s">
        <v>1</v>
      </c>
      <c r="E32" s="1254" t="s">
        <v>2</v>
      </c>
      <c r="F32" s="1255" t="s">
        <v>3</v>
      </c>
      <c r="G32" s="1256" t="s">
        <v>4</v>
      </c>
      <c r="H32" s="1253" t="s">
        <v>1</v>
      </c>
      <c r="I32" s="1254" t="s">
        <v>2</v>
      </c>
      <c r="J32" s="1255" t="s">
        <v>3</v>
      </c>
      <c r="K32" s="1256" t="s">
        <v>4</v>
      </c>
      <c r="L32" s="1253" t="s">
        <v>1</v>
      </c>
      <c r="M32" s="1254" t="s">
        <v>2</v>
      </c>
      <c r="N32" s="1255" t="s">
        <v>3</v>
      </c>
      <c r="O32" s="1256" t="s">
        <v>4</v>
      </c>
      <c r="P32" s="959">
        <f>+P5</f>
        <v>2017</v>
      </c>
      <c r="Q32" s="1847">
        <f>+Q5</f>
        <v>2016</v>
      </c>
      <c r="R32" s="1816">
        <f>+R5</f>
        <v>2016</v>
      </c>
      <c r="S32" s="960">
        <f>+S5</f>
        <v>2015</v>
      </c>
    </row>
    <row r="33" spans="1:21" ht="17.25" customHeight="1">
      <c r="A33" s="358" t="s">
        <v>19</v>
      </c>
      <c r="B33" s="359"/>
      <c r="C33" s="360"/>
      <c r="D33" s="1412">
        <v>460</v>
      </c>
      <c r="E33" s="1808">
        <v>422</v>
      </c>
      <c r="F33" s="1808">
        <v>442</v>
      </c>
      <c r="G33" s="1430">
        <v>492</v>
      </c>
      <c r="H33" s="1412">
        <v>452</v>
      </c>
      <c r="I33" s="1808">
        <v>521</v>
      </c>
      <c r="J33" s="1808">
        <v>434</v>
      </c>
      <c r="K33" s="1430">
        <v>457</v>
      </c>
      <c r="L33" s="1412">
        <v>449</v>
      </c>
      <c r="M33" s="1808">
        <v>446</v>
      </c>
      <c r="N33" s="1808">
        <v>389</v>
      </c>
      <c r="O33" s="1430">
        <v>486</v>
      </c>
      <c r="P33" s="1412">
        <v>492</v>
      </c>
      <c r="Q33" s="1817">
        <v>457</v>
      </c>
      <c r="R33" s="1818">
        <v>457</v>
      </c>
      <c r="S33" s="1430">
        <v>486</v>
      </c>
    </row>
    <row r="34" spans="1:21" ht="17.25" customHeight="1">
      <c r="A34" s="361" t="s">
        <v>769</v>
      </c>
      <c r="B34" s="353"/>
      <c r="C34" s="362"/>
      <c r="D34" s="1407">
        <v>132</v>
      </c>
      <c r="E34" s="1804">
        <v>159</v>
      </c>
      <c r="F34" s="1804">
        <v>192</v>
      </c>
      <c r="G34" s="1408">
        <v>79</v>
      </c>
      <c r="H34" s="1407">
        <v>190</v>
      </c>
      <c r="I34" s="1804">
        <v>204</v>
      </c>
      <c r="J34" s="1804">
        <v>211</v>
      </c>
      <c r="K34" s="1408">
        <v>145</v>
      </c>
      <c r="L34" s="1407">
        <v>135</v>
      </c>
      <c r="M34" s="1804">
        <v>149</v>
      </c>
      <c r="N34" s="1804">
        <v>187</v>
      </c>
      <c r="O34" s="1408">
        <v>107</v>
      </c>
      <c r="P34" s="1407">
        <v>562</v>
      </c>
      <c r="Q34" s="1806">
        <v>750</v>
      </c>
      <c r="R34" s="1819">
        <v>750</v>
      </c>
      <c r="S34" s="1408">
        <v>578</v>
      </c>
    </row>
    <row r="35" spans="1:21" ht="17.25" customHeight="1">
      <c r="A35" s="361" t="s">
        <v>270</v>
      </c>
      <c r="B35" s="354"/>
      <c r="C35" s="121"/>
      <c r="D35" s="1407">
        <v>-4</v>
      </c>
      <c r="E35" s="1804">
        <v>-4</v>
      </c>
      <c r="F35" s="1804">
        <v>-5</v>
      </c>
      <c r="G35" s="1408">
        <v>-5</v>
      </c>
      <c r="H35" s="1407">
        <v>-4</v>
      </c>
      <c r="I35" s="1804">
        <v>-6</v>
      </c>
      <c r="J35" s="1804">
        <v>-6</v>
      </c>
      <c r="K35" s="1408">
        <v>-3</v>
      </c>
      <c r="L35" s="1407">
        <v>-5</v>
      </c>
      <c r="M35" s="1804">
        <v>-7</v>
      </c>
      <c r="N35" s="1804">
        <v>-8</v>
      </c>
      <c r="O35" s="1408">
        <v>-3</v>
      </c>
      <c r="P35" s="1407">
        <v>-18</v>
      </c>
      <c r="Q35" s="1806">
        <v>-19</v>
      </c>
      <c r="R35" s="1819">
        <v>-19</v>
      </c>
      <c r="S35" s="1408">
        <v>-23</v>
      </c>
    </row>
    <row r="36" spans="1:21" ht="17.25" customHeight="1">
      <c r="A36" s="361" t="s">
        <v>271</v>
      </c>
      <c r="B36" s="354"/>
      <c r="C36" s="121"/>
      <c r="D36" s="1407">
        <v>-86</v>
      </c>
      <c r="E36" s="1804">
        <v>-60</v>
      </c>
      <c r="F36" s="1804">
        <v>-121</v>
      </c>
      <c r="G36" s="1408">
        <v>-60</v>
      </c>
      <c r="H36" s="1407">
        <v>-80</v>
      </c>
      <c r="I36" s="1804">
        <v>-158</v>
      </c>
      <c r="J36" s="1804">
        <v>-66</v>
      </c>
      <c r="K36" s="1408">
        <v>-91</v>
      </c>
      <c r="L36" s="1407">
        <v>-64</v>
      </c>
      <c r="M36" s="1804">
        <v>-78</v>
      </c>
      <c r="N36" s="1804">
        <v>-62</v>
      </c>
      <c r="O36" s="1408">
        <v>-100</v>
      </c>
      <c r="P36" s="1407">
        <v>-327</v>
      </c>
      <c r="Q36" s="1806">
        <v>-395</v>
      </c>
      <c r="R36" s="1819">
        <v>-395</v>
      </c>
      <c r="S36" s="1408">
        <v>-304</v>
      </c>
    </row>
    <row r="37" spans="1:21" ht="17.25" customHeight="1">
      <c r="A37" s="361" t="s">
        <v>29</v>
      </c>
      <c r="B37" s="354"/>
      <c r="C37" s="121"/>
      <c r="D37" s="1407">
        <v>-119</v>
      </c>
      <c r="E37" s="1804">
        <v>-52</v>
      </c>
      <c r="F37" s="1804">
        <v>-82</v>
      </c>
      <c r="G37" s="1408">
        <v>-54</v>
      </c>
      <c r="H37" s="1407">
        <v>-59</v>
      </c>
      <c r="I37" s="1804">
        <v>-104</v>
      </c>
      <c r="J37" s="1804">
        <v>-45</v>
      </c>
      <c r="K37" s="1408">
        <v>-64</v>
      </c>
      <c r="L37" s="1407">
        <v>-53</v>
      </c>
      <c r="M37" s="1804">
        <v>-60</v>
      </c>
      <c r="N37" s="1804">
        <v>-54</v>
      </c>
      <c r="O37" s="1408">
        <v>-97</v>
      </c>
      <c r="P37" s="1407">
        <v>-307</v>
      </c>
      <c r="Q37" s="1806">
        <v>-272</v>
      </c>
      <c r="R37" s="1819">
        <v>-272</v>
      </c>
      <c r="S37" s="1408">
        <v>-264</v>
      </c>
    </row>
    <row r="38" spans="1:21" ht="17.25" customHeight="1">
      <c r="A38" s="361" t="s">
        <v>272</v>
      </c>
      <c r="B38" s="354"/>
      <c r="C38" s="121"/>
      <c r="D38" s="1407">
        <v>-7</v>
      </c>
      <c r="E38" s="1804">
        <v>-5</v>
      </c>
      <c r="F38" s="1804">
        <v>-5</v>
      </c>
      <c r="G38" s="1408">
        <v>-7</v>
      </c>
      <c r="H38" s="1407">
        <v>-7</v>
      </c>
      <c r="I38" s="1804">
        <v>-6</v>
      </c>
      <c r="J38" s="1804">
        <v>-5</v>
      </c>
      <c r="K38" s="1408">
        <v>-4</v>
      </c>
      <c r="L38" s="1407">
        <v>-5</v>
      </c>
      <c r="M38" s="1804">
        <v>-5</v>
      </c>
      <c r="N38" s="1804">
        <v>-7</v>
      </c>
      <c r="O38" s="1408">
        <v>-5</v>
      </c>
      <c r="P38" s="1407">
        <v>-24</v>
      </c>
      <c r="Q38" s="1806">
        <v>-22</v>
      </c>
      <c r="R38" s="1819">
        <v>-22</v>
      </c>
      <c r="S38" s="1408">
        <v>-22</v>
      </c>
    </row>
    <row r="39" spans="1:21" ht="17.25" customHeight="1">
      <c r="A39" s="361" t="s">
        <v>273</v>
      </c>
      <c r="B39" s="354"/>
      <c r="C39" s="121"/>
      <c r="D39" s="1407">
        <v>0</v>
      </c>
      <c r="E39" s="1804">
        <v>0</v>
      </c>
      <c r="F39" s="1804">
        <v>0</v>
      </c>
      <c r="G39" s="1408">
        <v>0</v>
      </c>
      <c r="H39" s="1407">
        <v>0</v>
      </c>
      <c r="I39" s="1804">
        <v>0</v>
      </c>
      <c r="J39" s="1804">
        <v>0</v>
      </c>
      <c r="K39" s="1408">
        <v>0</v>
      </c>
      <c r="L39" s="1407">
        <v>0</v>
      </c>
      <c r="M39" s="1804">
        <v>0</v>
      </c>
      <c r="N39" s="1804">
        <v>0</v>
      </c>
      <c r="O39" s="1408">
        <v>-1</v>
      </c>
      <c r="P39" s="1407">
        <v>0</v>
      </c>
      <c r="Q39" s="1806">
        <v>0</v>
      </c>
      <c r="R39" s="1819">
        <v>0</v>
      </c>
      <c r="S39" s="1408">
        <v>-1</v>
      </c>
    </row>
    <row r="40" spans="1:21" ht="17.25" customHeight="1">
      <c r="A40" s="364" t="s">
        <v>274</v>
      </c>
      <c r="B40" s="365"/>
      <c r="C40" s="366"/>
      <c r="D40" s="1407">
        <v>4</v>
      </c>
      <c r="E40" s="1804">
        <v>0</v>
      </c>
      <c r="F40" s="1804">
        <v>1</v>
      </c>
      <c r="G40" s="1408">
        <v>-3</v>
      </c>
      <c r="H40" s="1407">
        <v>0</v>
      </c>
      <c r="I40" s="1804">
        <v>1</v>
      </c>
      <c r="J40" s="1804">
        <v>-2</v>
      </c>
      <c r="K40" s="1408">
        <v>-6</v>
      </c>
      <c r="L40" s="1407">
        <v>0</v>
      </c>
      <c r="M40" s="1804">
        <v>4</v>
      </c>
      <c r="N40" s="1804">
        <v>1</v>
      </c>
      <c r="O40" s="1408">
        <v>2</v>
      </c>
      <c r="P40" s="1407">
        <v>2</v>
      </c>
      <c r="Q40" s="1806">
        <v>-7</v>
      </c>
      <c r="R40" s="1819">
        <v>-7</v>
      </c>
      <c r="S40" s="1408">
        <v>7</v>
      </c>
    </row>
    <row r="41" spans="1:21" ht="17.25" customHeight="1" thickBot="1">
      <c r="A41" s="367" t="s">
        <v>18</v>
      </c>
      <c r="B41" s="368"/>
      <c r="C41" s="369"/>
      <c r="D41" s="1431">
        <v>380</v>
      </c>
      <c r="E41" s="1432">
        <v>460</v>
      </c>
      <c r="F41" s="1432">
        <v>422</v>
      </c>
      <c r="G41" s="1433">
        <v>442</v>
      </c>
      <c r="H41" s="1431">
        <v>492</v>
      </c>
      <c r="I41" s="1432">
        <v>452</v>
      </c>
      <c r="J41" s="1432">
        <v>521</v>
      </c>
      <c r="K41" s="1433">
        <v>434</v>
      </c>
      <c r="L41" s="1431">
        <v>457</v>
      </c>
      <c r="M41" s="1432">
        <v>449</v>
      </c>
      <c r="N41" s="1432">
        <v>446</v>
      </c>
      <c r="O41" s="1433">
        <v>389</v>
      </c>
      <c r="P41" s="1434">
        <v>380</v>
      </c>
      <c r="Q41" s="1582">
        <v>492</v>
      </c>
      <c r="R41" s="1431">
        <v>492</v>
      </c>
      <c r="S41" s="1433">
        <v>457</v>
      </c>
    </row>
    <row r="42" spans="1:21" ht="9.9499999999999993" customHeight="1" thickBot="1">
      <c r="D42" s="370"/>
      <c r="E42" s="370"/>
      <c r="F42" s="363"/>
      <c r="G42" s="363"/>
      <c r="H42" s="370"/>
      <c r="I42" s="370"/>
      <c r="J42" s="363"/>
      <c r="K42" s="363"/>
      <c r="L42" s="370"/>
      <c r="M42" s="370"/>
      <c r="N42" s="363"/>
      <c r="O42" s="363"/>
      <c r="P42" s="363"/>
      <c r="Q42" s="363"/>
      <c r="R42" s="363"/>
      <c r="S42" s="46"/>
    </row>
    <row r="43" spans="1:21" ht="17.25" customHeight="1" thickBot="1">
      <c r="C43" s="1250"/>
      <c r="D43" s="2203">
        <f>+D31</f>
        <v>2017</v>
      </c>
      <c r="E43" s="2204"/>
      <c r="F43" s="2204"/>
      <c r="G43" s="2205"/>
      <c r="H43" s="2203">
        <f>+H31</f>
        <v>2016</v>
      </c>
      <c r="I43" s="2204"/>
      <c r="J43" s="2204"/>
      <c r="K43" s="2205"/>
      <c r="L43" s="2203">
        <f>+L31</f>
        <v>2015</v>
      </c>
      <c r="M43" s="2204"/>
      <c r="N43" s="2204"/>
      <c r="O43" s="2205"/>
      <c r="P43" s="2206" t="s">
        <v>86</v>
      </c>
      <c r="Q43" s="2207"/>
      <c r="R43" s="2207"/>
      <c r="S43" s="2208"/>
      <c r="T43" s="363"/>
      <c r="U43" s="1257"/>
    </row>
    <row r="44" spans="1:21" ht="17.25" customHeight="1" thickBot="1">
      <c r="A44" s="1820" t="s">
        <v>139</v>
      </c>
      <c r="B44" s="1821"/>
      <c r="C44" s="1822"/>
      <c r="D44" s="1258" t="s">
        <v>1</v>
      </c>
      <c r="E44" s="1254" t="s">
        <v>2</v>
      </c>
      <c r="F44" s="1255" t="s">
        <v>3</v>
      </c>
      <c r="G44" s="1259" t="s">
        <v>4</v>
      </c>
      <c r="H44" s="1258" t="s">
        <v>1</v>
      </c>
      <c r="I44" s="1254" t="s">
        <v>2</v>
      </c>
      <c r="J44" s="1255" t="s">
        <v>3</v>
      </c>
      <c r="K44" s="1259" t="s">
        <v>4</v>
      </c>
      <c r="L44" s="1258" t="s">
        <v>1</v>
      </c>
      <c r="M44" s="1254" t="s">
        <v>2</v>
      </c>
      <c r="N44" s="1255" t="s">
        <v>3</v>
      </c>
      <c r="O44" s="1259" t="s">
        <v>4</v>
      </c>
      <c r="P44" s="1848">
        <f>+P32</f>
        <v>2017</v>
      </c>
      <c r="Q44" s="1849">
        <f>+Q32</f>
        <v>2016</v>
      </c>
      <c r="R44" s="1850">
        <f>+R32</f>
        <v>2016</v>
      </c>
      <c r="S44" s="1851">
        <f>+S5</f>
        <v>2015</v>
      </c>
      <c r="T44" s="363"/>
      <c r="U44" s="350"/>
    </row>
    <row r="45" spans="1:21" ht="17.25" customHeight="1">
      <c r="A45" s="1823" t="s">
        <v>33</v>
      </c>
      <c r="B45" s="1798"/>
      <c r="C45" s="1824"/>
      <c r="D45" s="1412">
        <v>767</v>
      </c>
      <c r="E45" s="1808">
        <v>762</v>
      </c>
      <c r="F45" s="1808">
        <v>786</v>
      </c>
      <c r="G45" s="1430">
        <v>781</v>
      </c>
      <c r="H45" s="1412">
        <v>780</v>
      </c>
      <c r="I45" s="1808">
        <v>837</v>
      </c>
      <c r="J45" s="1808">
        <v>566</v>
      </c>
      <c r="K45" s="1430">
        <v>569</v>
      </c>
      <c r="L45" s="1412">
        <v>561</v>
      </c>
      <c r="M45" s="1808">
        <v>563</v>
      </c>
      <c r="N45" s="1808">
        <v>561</v>
      </c>
      <c r="O45" s="1430">
        <v>604</v>
      </c>
      <c r="P45" s="1412">
        <v>781</v>
      </c>
      <c r="Q45" s="1817">
        <v>569</v>
      </c>
      <c r="R45" s="1818">
        <v>569</v>
      </c>
      <c r="S45" s="1430">
        <v>604</v>
      </c>
      <c r="T45" s="355"/>
      <c r="U45" s="355"/>
    </row>
    <row r="46" spans="1:21" ht="17.25" customHeight="1">
      <c r="A46" s="1419" t="s">
        <v>29</v>
      </c>
      <c r="B46" s="351"/>
      <c r="C46" s="1250"/>
      <c r="D46" s="1407">
        <v>-126</v>
      </c>
      <c r="E46" s="1804">
        <v>-57</v>
      </c>
      <c r="F46" s="1804">
        <v>-87</v>
      </c>
      <c r="G46" s="1408">
        <v>-61</v>
      </c>
      <c r="H46" s="1407">
        <v>-66</v>
      </c>
      <c r="I46" s="1804">
        <v>-110</v>
      </c>
      <c r="J46" s="1804">
        <v>-50</v>
      </c>
      <c r="K46" s="1408">
        <v>-68</v>
      </c>
      <c r="L46" s="1407">
        <v>-58</v>
      </c>
      <c r="M46" s="1804">
        <v>-65</v>
      </c>
      <c r="N46" s="1804">
        <v>-61</v>
      </c>
      <c r="O46" s="1408">
        <v>-103</v>
      </c>
      <c r="P46" s="1407">
        <v>-331</v>
      </c>
      <c r="Q46" s="1806">
        <v>-294</v>
      </c>
      <c r="R46" s="1819">
        <v>-294</v>
      </c>
      <c r="S46" s="1408">
        <v>-287</v>
      </c>
      <c r="T46" s="355"/>
      <c r="U46" s="355"/>
    </row>
    <row r="47" spans="1:21" ht="17.25" customHeight="1">
      <c r="A47" s="1419" t="s">
        <v>275</v>
      </c>
      <c r="B47" s="351"/>
      <c r="C47" s="1250"/>
      <c r="D47" s="1407">
        <v>6</v>
      </c>
      <c r="E47" s="1804">
        <v>5</v>
      </c>
      <c r="F47" s="1804">
        <v>7</v>
      </c>
      <c r="G47" s="1408">
        <v>6</v>
      </c>
      <c r="H47" s="1407">
        <v>7</v>
      </c>
      <c r="I47" s="1804">
        <v>8</v>
      </c>
      <c r="J47" s="1804">
        <v>5</v>
      </c>
      <c r="K47" s="1408">
        <v>5</v>
      </c>
      <c r="L47" s="1407">
        <v>5</v>
      </c>
      <c r="M47" s="1804">
        <v>6</v>
      </c>
      <c r="N47" s="1804">
        <v>5</v>
      </c>
      <c r="O47" s="1408">
        <v>5</v>
      </c>
      <c r="P47" s="1407">
        <v>24</v>
      </c>
      <c r="Q47" s="1806">
        <v>25</v>
      </c>
      <c r="R47" s="1819">
        <v>25</v>
      </c>
      <c r="S47" s="1408">
        <v>21</v>
      </c>
      <c r="T47" s="355"/>
      <c r="U47" s="355"/>
    </row>
    <row r="48" spans="1:21" ht="17.25" customHeight="1">
      <c r="A48" s="1406" t="s">
        <v>861</v>
      </c>
      <c r="B48" s="354"/>
      <c r="C48" s="1250"/>
      <c r="D48" s="1407">
        <v>70</v>
      </c>
      <c r="E48" s="1804">
        <v>58</v>
      </c>
      <c r="F48" s="1804">
        <v>56</v>
      </c>
      <c r="G48" s="1408">
        <v>60</v>
      </c>
      <c r="H48" s="1407">
        <v>59</v>
      </c>
      <c r="I48" s="1804">
        <v>45</v>
      </c>
      <c r="J48" s="1804">
        <v>317</v>
      </c>
      <c r="K48" s="1408">
        <v>63</v>
      </c>
      <c r="L48" s="1407">
        <v>61</v>
      </c>
      <c r="M48" s="1804">
        <v>56</v>
      </c>
      <c r="N48" s="1804">
        <v>57</v>
      </c>
      <c r="O48" s="1408">
        <v>54</v>
      </c>
      <c r="P48" s="1407">
        <v>244</v>
      </c>
      <c r="Q48" s="1806">
        <v>484</v>
      </c>
      <c r="R48" s="1819">
        <v>484</v>
      </c>
      <c r="S48" s="1408">
        <v>228</v>
      </c>
      <c r="T48" s="355"/>
      <c r="U48" s="355"/>
    </row>
    <row r="49" spans="1:21" ht="17.25" customHeight="1">
      <c r="A49" s="1435" t="s">
        <v>276</v>
      </c>
      <c r="B49" s="133"/>
      <c r="C49" s="1250"/>
      <c r="D49" s="1407">
        <v>0</v>
      </c>
      <c r="E49" s="1804">
        <v>0</v>
      </c>
      <c r="F49" s="1804">
        <v>0</v>
      </c>
      <c r="G49" s="1408">
        <v>0</v>
      </c>
      <c r="H49" s="1407">
        <v>0</v>
      </c>
      <c r="I49" s="1804">
        <v>0</v>
      </c>
      <c r="J49" s="1804">
        <v>0</v>
      </c>
      <c r="K49" s="1408">
        <v>0</v>
      </c>
      <c r="L49" s="1407">
        <v>0</v>
      </c>
      <c r="M49" s="1804">
        <v>0</v>
      </c>
      <c r="N49" s="1804">
        <v>0</v>
      </c>
      <c r="O49" s="1408">
        <v>1</v>
      </c>
      <c r="P49" s="1407">
        <v>0</v>
      </c>
      <c r="Q49" s="1806">
        <v>0</v>
      </c>
      <c r="R49" s="1819">
        <v>0</v>
      </c>
      <c r="S49" s="1408">
        <v>1</v>
      </c>
      <c r="T49" s="119"/>
      <c r="U49" s="355"/>
    </row>
    <row r="50" spans="1:21" ht="17.25" customHeight="1">
      <c r="A50" s="1419" t="s">
        <v>274</v>
      </c>
      <c r="B50" s="351"/>
      <c r="C50" s="1250"/>
      <c r="D50" s="1407">
        <v>2</v>
      </c>
      <c r="E50" s="1804">
        <v>-1</v>
      </c>
      <c r="F50" s="1804">
        <v>0</v>
      </c>
      <c r="G50" s="1408">
        <v>0</v>
      </c>
      <c r="H50" s="1407">
        <v>1</v>
      </c>
      <c r="I50" s="1804">
        <v>0</v>
      </c>
      <c r="J50" s="1804">
        <v>-1</v>
      </c>
      <c r="K50" s="1408">
        <v>-3</v>
      </c>
      <c r="L50" s="1407">
        <v>0</v>
      </c>
      <c r="M50" s="1804">
        <v>1</v>
      </c>
      <c r="N50" s="1804">
        <v>1</v>
      </c>
      <c r="O50" s="1408">
        <v>0</v>
      </c>
      <c r="P50" s="1407">
        <v>1</v>
      </c>
      <c r="Q50" s="1806">
        <v>-3</v>
      </c>
      <c r="R50" s="1819">
        <v>-3</v>
      </c>
      <c r="S50" s="1408">
        <v>2</v>
      </c>
      <c r="T50" s="355"/>
      <c r="U50" s="355"/>
    </row>
    <row r="51" spans="1:21" ht="17.25" customHeight="1" thickBot="1">
      <c r="A51" s="1825" t="s">
        <v>34</v>
      </c>
      <c r="B51" s="1826"/>
      <c r="C51" s="1827"/>
      <c r="D51" s="1431">
        <v>719</v>
      </c>
      <c r="E51" s="1432">
        <v>767</v>
      </c>
      <c r="F51" s="1432">
        <v>762</v>
      </c>
      <c r="G51" s="1433">
        <v>786</v>
      </c>
      <c r="H51" s="1431">
        <v>781</v>
      </c>
      <c r="I51" s="1432">
        <v>780</v>
      </c>
      <c r="J51" s="1432">
        <v>837</v>
      </c>
      <c r="K51" s="1433">
        <v>566</v>
      </c>
      <c r="L51" s="1431">
        <v>569</v>
      </c>
      <c r="M51" s="1432">
        <v>561</v>
      </c>
      <c r="N51" s="1432">
        <v>563</v>
      </c>
      <c r="O51" s="1433">
        <v>561</v>
      </c>
      <c r="P51" s="1434">
        <v>719</v>
      </c>
      <c r="Q51" s="1582">
        <v>781</v>
      </c>
      <c r="R51" s="1431">
        <v>781</v>
      </c>
      <c r="S51" s="1433">
        <v>569</v>
      </c>
      <c r="T51" s="352"/>
      <c r="U51" s="352"/>
    </row>
    <row r="52" spans="1:21" ht="8.25" customHeight="1">
      <c r="A52" s="1441"/>
      <c r="B52" s="46"/>
      <c r="C52" s="46"/>
      <c r="D52" s="46"/>
      <c r="E52" s="46"/>
      <c r="F52" s="46"/>
      <c r="G52" s="46"/>
      <c r="H52" s="46"/>
      <c r="I52" s="46"/>
      <c r="J52" s="46"/>
      <c r="K52" s="46"/>
      <c r="L52" s="46"/>
      <c r="M52" s="46"/>
      <c r="N52" s="46"/>
      <c r="O52" s="46"/>
      <c r="P52" s="46"/>
      <c r="Q52" s="46"/>
      <c r="R52" s="46"/>
      <c r="S52" s="46"/>
      <c r="U52" s="46"/>
    </row>
    <row r="53" spans="1:21" ht="18" customHeight="1">
      <c r="A53" s="1441" t="s">
        <v>827</v>
      </c>
      <c r="B53" s="46"/>
      <c r="D53" s="46"/>
      <c r="E53" s="46"/>
      <c r="F53" s="46"/>
      <c r="G53" s="46"/>
      <c r="H53" s="46"/>
      <c r="I53" s="46"/>
      <c r="J53" s="46"/>
      <c r="K53" s="46"/>
      <c r="L53" s="46"/>
      <c r="M53" s="46"/>
      <c r="N53" s="46"/>
      <c r="O53" s="46"/>
      <c r="P53" s="46"/>
      <c r="Q53" s="46"/>
      <c r="R53" s="46"/>
      <c r="S53" s="46"/>
    </row>
    <row r="54" spans="1:21" ht="15" customHeight="1">
      <c r="A54" s="1441" t="s">
        <v>862</v>
      </c>
      <c r="D54" s="46"/>
      <c r="E54" s="46"/>
      <c r="F54" s="46"/>
      <c r="G54" s="46"/>
      <c r="H54" s="46"/>
      <c r="I54" s="46"/>
      <c r="J54" s="46"/>
      <c r="K54" s="46"/>
      <c r="L54" s="46"/>
      <c r="M54" s="46"/>
      <c r="N54" s="46"/>
      <c r="O54" s="46"/>
      <c r="P54" s="46"/>
      <c r="Q54" s="46"/>
      <c r="R54" s="46"/>
      <c r="S54" s="46"/>
    </row>
    <row r="55" spans="1:21" s="119" customFormat="1" ht="44.25" customHeight="1">
      <c r="A55" s="2199" t="s">
        <v>865</v>
      </c>
      <c r="B55" s="2199"/>
      <c r="C55" s="2199"/>
      <c r="D55" s="2199"/>
      <c r="E55" s="2199"/>
      <c r="F55" s="2199"/>
      <c r="G55" s="2199"/>
      <c r="H55" s="2199"/>
      <c r="I55" s="2199"/>
      <c r="J55" s="2199"/>
      <c r="K55" s="2199"/>
      <c r="L55" s="2199"/>
      <c r="M55" s="2199"/>
      <c r="N55" s="2199"/>
      <c r="O55" s="2199"/>
      <c r="P55" s="2199"/>
      <c r="Q55" s="2199"/>
      <c r="R55" s="2199"/>
      <c r="S55" s="2199"/>
    </row>
    <row r="56" spans="1:21">
      <c r="A56" s="133"/>
      <c r="B56" s="133"/>
      <c r="C56" s="133"/>
      <c r="D56" s="133"/>
      <c r="E56" s="133"/>
      <c r="F56" s="133"/>
      <c r="G56" s="119"/>
      <c r="H56" s="133"/>
      <c r="I56" s="133"/>
      <c r="J56" s="133"/>
      <c r="K56" s="119"/>
      <c r="L56" s="133"/>
      <c r="M56" s="133"/>
      <c r="N56" s="133"/>
      <c r="O56" s="119"/>
      <c r="P56" s="46"/>
      <c r="Q56" s="46"/>
      <c r="R56" s="46"/>
      <c r="S56" s="46"/>
    </row>
    <row r="57" spans="1:21">
      <c r="A57" s="132"/>
      <c r="B57" s="78"/>
      <c r="C57" s="78"/>
      <c r="D57" s="1828"/>
      <c r="E57" s="350"/>
      <c r="F57" s="350"/>
      <c r="G57" s="119"/>
      <c r="H57" s="1828"/>
      <c r="I57" s="350"/>
      <c r="J57" s="350"/>
      <c r="K57" s="119"/>
      <c r="L57" s="1828"/>
      <c r="M57" s="350"/>
      <c r="N57" s="350"/>
      <c r="O57" s="119"/>
      <c r="P57" s="46"/>
      <c r="Q57" s="46"/>
      <c r="R57" s="46"/>
      <c r="S57" s="181"/>
    </row>
    <row r="58" spans="1:21">
      <c r="A58" s="371"/>
      <c r="B58" s="351"/>
      <c r="C58" s="133"/>
      <c r="D58" s="133"/>
      <c r="E58" s="350"/>
      <c r="F58" s="350"/>
      <c r="G58" s="119"/>
      <c r="H58" s="133"/>
      <c r="I58" s="350"/>
      <c r="J58" s="350"/>
      <c r="K58" s="119"/>
      <c r="L58" s="133"/>
      <c r="M58" s="350"/>
      <c r="N58" s="350"/>
      <c r="O58" s="119"/>
      <c r="P58" s="46"/>
      <c r="Q58" s="46"/>
      <c r="R58" s="46"/>
      <c r="S58" s="181"/>
    </row>
    <row r="59" spans="1:21">
      <c r="A59" s="213"/>
      <c r="B59" s="351"/>
      <c r="C59" s="133"/>
      <c r="D59" s="133"/>
      <c r="E59" s="133"/>
      <c r="F59" s="133"/>
      <c r="G59" s="119"/>
      <c r="H59" s="133"/>
      <c r="I59" s="133"/>
      <c r="J59" s="133"/>
      <c r="K59" s="119"/>
      <c r="L59" s="133"/>
      <c r="M59" s="133"/>
      <c r="N59" s="133"/>
      <c r="O59" s="119"/>
      <c r="P59" s="46"/>
      <c r="Q59" s="46"/>
      <c r="R59" s="46"/>
    </row>
    <row r="60" spans="1:21">
      <c r="A60" s="132"/>
      <c r="B60" s="353"/>
      <c r="C60" s="132"/>
      <c r="D60" s="372"/>
      <c r="E60" s="357"/>
      <c r="F60" s="357"/>
      <c r="G60" s="119"/>
      <c r="H60" s="372"/>
      <c r="I60" s="357"/>
      <c r="J60" s="357"/>
      <c r="K60" s="119"/>
      <c r="L60" s="372"/>
      <c r="M60" s="357"/>
      <c r="N60" s="357"/>
      <c r="O60" s="119"/>
      <c r="P60" s="46"/>
      <c r="Q60" s="46"/>
      <c r="R60" s="46"/>
    </row>
    <row r="61" spans="1:21">
      <c r="A61" s="373"/>
      <c r="B61" s="353"/>
      <c r="C61" s="132"/>
      <c r="D61" s="372"/>
      <c r="E61" s="363"/>
      <c r="F61" s="363"/>
      <c r="G61" s="119"/>
      <c r="H61" s="372"/>
      <c r="I61" s="363"/>
      <c r="J61" s="363"/>
      <c r="K61" s="119"/>
      <c r="L61" s="372"/>
      <c r="M61" s="363"/>
      <c r="N61" s="363"/>
      <c r="O61" s="119"/>
      <c r="P61" s="46"/>
      <c r="Q61" s="46"/>
      <c r="R61" s="46"/>
    </row>
    <row r="62" spans="1:21">
      <c r="A62" s="373"/>
      <c r="B62" s="354"/>
      <c r="C62" s="133"/>
      <c r="D62" s="355"/>
      <c r="E62" s="355"/>
      <c r="F62" s="355"/>
      <c r="G62" s="119"/>
      <c r="H62" s="355"/>
      <c r="I62" s="355"/>
      <c r="J62" s="355"/>
      <c r="K62" s="119"/>
      <c r="L62" s="355"/>
      <c r="M62" s="355"/>
      <c r="N62" s="355"/>
      <c r="O62" s="119"/>
      <c r="P62" s="46"/>
      <c r="Q62" s="46"/>
      <c r="R62" s="46"/>
    </row>
    <row r="63" spans="1:21">
      <c r="A63" s="373"/>
      <c r="B63" s="354"/>
      <c r="C63" s="133"/>
      <c r="D63" s="355"/>
      <c r="E63" s="355"/>
      <c r="F63" s="355"/>
      <c r="G63" s="119"/>
      <c r="H63" s="355"/>
      <c r="I63" s="355"/>
      <c r="J63" s="355"/>
      <c r="K63" s="119"/>
      <c r="L63" s="355"/>
      <c r="M63" s="355"/>
      <c r="N63" s="355"/>
      <c r="O63" s="119"/>
      <c r="P63" s="46"/>
      <c r="Q63" s="46"/>
      <c r="R63" s="46"/>
    </row>
    <row r="64" spans="1:21">
      <c r="A64" s="373"/>
      <c r="B64" s="354"/>
      <c r="C64" s="133"/>
      <c r="D64" s="355"/>
      <c r="E64" s="355"/>
      <c r="F64" s="355"/>
      <c r="G64" s="133"/>
      <c r="H64" s="355"/>
      <c r="I64" s="355"/>
      <c r="J64" s="355"/>
      <c r="K64" s="133"/>
      <c r="L64" s="355"/>
      <c r="M64" s="355"/>
      <c r="N64" s="355"/>
      <c r="O64" s="133"/>
    </row>
    <row r="65" spans="1:15">
      <c r="A65" s="373"/>
      <c r="B65" s="354"/>
      <c r="C65" s="133"/>
      <c r="D65" s="355"/>
      <c r="E65" s="355"/>
      <c r="F65" s="355"/>
      <c r="G65" s="133"/>
      <c r="H65" s="355"/>
      <c r="I65" s="355"/>
      <c r="J65" s="355"/>
      <c r="K65" s="133"/>
      <c r="L65" s="355"/>
      <c r="M65" s="355"/>
      <c r="N65" s="355"/>
      <c r="O65" s="133"/>
    </row>
    <row r="66" spans="1:15">
      <c r="A66" s="373"/>
      <c r="B66" s="354"/>
      <c r="C66" s="133"/>
      <c r="D66" s="355"/>
      <c r="E66" s="355"/>
      <c r="F66" s="355"/>
      <c r="G66" s="133"/>
      <c r="H66" s="355"/>
      <c r="I66" s="355"/>
      <c r="J66" s="355"/>
      <c r="K66" s="133"/>
      <c r="L66" s="355"/>
      <c r="M66" s="355"/>
      <c r="N66" s="355"/>
      <c r="O66" s="133"/>
    </row>
    <row r="67" spans="1:15">
      <c r="A67" s="373"/>
      <c r="B67" s="354"/>
      <c r="C67" s="133"/>
      <c r="D67" s="355"/>
      <c r="E67" s="355"/>
      <c r="F67" s="355"/>
      <c r="G67" s="133"/>
      <c r="H67" s="355"/>
      <c r="I67" s="355"/>
      <c r="J67" s="355"/>
      <c r="K67" s="133"/>
      <c r="L67" s="355"/>
      <c r="M67" s="355"/>
      <c r="N67" s="355"/>
      <c r="O67" s="133"/>
    </row>
    <row r="68" spans="1:15">
      <c r="A68" s="132"/>
      <c r="B68" s="353"/>
      <c r="C68" s="132"/>
      <c r="D68" s="357"/>
      <c r="E68" s="357"/>
      <c r="F68" s="357"/>
      <c r="G68" s="133"/>
      <c r="H68" s="357"/>
      <c r="I68" s="357"/>
      <c r="J68" s="357"/>
      <c r="K68" s="133"/>
      <c r="L68" s="357"/>
      <c r="M68" s="357"/>
      <c r="N68" s="357"/>
      <c r="O68" s="133"/>
    </row>
    <row r="69" spans="1:15">
      <c r="A69" s="133"/>
      <c r="B69" s="133"/>
      <c r="C69" s="133"/>
      <c r="D69" s="363"/>
      <c r="E69" s="363"/>
      <c r="F69" s="374"/>
      <c r="G69" s="133"/>
      <c r="H69" s="363"/>
      <c r="I69" s="363"/>
      <c r="J69" s="374"/>
      <c r="K69" s="133"/>
      <c r="L69" s="363"/>
      <c r="M69" s="363"/>
      <c r="N69" s="374"/>
      <c r="O69" s="133"/>
    </row>
    <row r="70" spans="1:15">
      <c r="A70" s="133"/>
      <c r="B70" s="133"/>
      <c r="C70" s="133"/>
      <c r="D70" s="363"/>
      <c r="E70" s="363"/>
      <c r="F70" s="363"/>
      <c r="G70" s="133"/>
      <c r="H70" s="363"/>
      <c r="I70" s="363"/>
      <c r="J70" s="363"/>
      <c r="K70" s="133"/>
      <c r="L70" s="363"/>
      <c r="M70" s="363"/>
      <c r="N70" s="363"/>
      <c r="O70" s="133"/>
    </row>
    <row r="71" spans="1:15">
      <c r="A71" s="213"/>
      <c r="B71" s="351"/>
      <c r="C71" s="133"/>
      <c r="D71" s="363"/>
      <c r="E71" s="363"/>
      <c r="F71" s="363"/>
      <c r="G71" s="133"/>
      <c r="H71" s="363"/>
      <c r="I71" s="363"/>
      <c r="J71" s="363"/>
      <c r="K71" s="133"/>
      <c r="L71" s="363"/>
      <c r="M71" s="363"/>
      <c r="N71" s="363"/>
      <c r="O71" s="133"/>
    </row>
    <row r="72" spans="1:15">
      <c r="A72" s="373"/>
      <c r="B72" s="351"/>
      <c r="C72" s="133"/>
      <c r="D72" s="375"/>
      <c r="E72" s="376"/>
      <c r="F72" s="376"/>
      <c r="G72" s="133"/>
      <c r="H72" s="375"/>
      <c r="I72" s="376"/>
      <c r="J72" s="376"/>
      <c r="K72" s="133"/>
      <c r="L72" s="375"/>
      <c r="M72" s="376"/>
      <c r="N72" s="376"/>
      <c r="O72" s="133"/>
    </row>
    <row r="73" spans="1:15">
      <c r="A73" s="351"/>
      <c r="B73" s="351"/>
      <c r="C73" s="133"/>
      <c r="D73" s="355"/>
      <c r="E73" s="355"/>
      <c r="F73" s="355"/>
      <c r="G73" s="133"/>
      <c r="H73" s="355"/>
      <c r="I73" s="355"/>
      <c r="J73" s="355"/>
      <c r="K73" s="133"/>
      <c r="L73" s="355"/>
      <c r="M73" s="355"/>
      <c r="N73" s="355"/>
      <c r="O73" s="133"/>
    </row>
    <row r="74" spans="1:15">
      <c r="A74" s="351"/>
      <c r="B74" s="351"/>
      <c r="C74" s="133"/>
      <c r="D74" s="355"/>
      <c r="E74" s="355"/>
      <c r="F74" s="355"/>
      <c r="G74" s="133"/>
      <c r="H74" s="355"/>
      <c r="I74" s="355"/>
      <c r="J74" s="355"/>
      <c r="K74" s="133"/>
      <c r="L74" s="355"/>
      <c r="M74" s="355"/>
      <c r="N74" s="355"/>
      <c r="O74" s="133"/>
    </row>
    <row r="75" spans="1:15">
      <c r="A75" s="373"/>
      <c r="B75" s="354"/>
      <c r="C75" s="133"/>
      <c r="D75" s="355"/>
      <c r="E75" s="355"/>
      <c r="F75" s="355"/>
      <c r="G75" s="133"/>
      <c r="H75" s="355"/>
      <c r="I75" s="355"/>
      <c r="J75" s="355"/>
      <c r="K75" s="133"/>
      <c r="L75" s="355"/>
      <c r="M75" s="355"/>
      <c r="N75" s="355"/>
      <c r="O75" s="133"/>
    </row>
    <row r="76" spans="1:15">
      <c r="A76" s="373"/>
      <c r="B76" s="354"/>
      <c r="C76" s="133"/>
      <c r="D76" s="355"/>
      <c r="E76" s="355"/>
      <c r="F76" s="355"/>
      <c r="G76" s="133"/>
      <c r="H76" s="355"/>
      <c r="I76" s="355"/>
      <c r="J76" s="355"/>
      <c r="K76" s="133"/>
      <c r="L76" s="355"/>
      <c r="M76" s="355"/>
      <c r="N76" s="355"/>
      <c r="O76" s="133"/>
    </row>
    <row r="77" spans="1:15">
      <c r="A77" s="373"/>
      <c r="B77" s="351"/>
      <c r="C77" s="133"/>
      <c r="D77" s="355"/>
      <c r="E77" s="355"/>
      <c r="F77" s="355"/>
      <c r="G77" s="133"/>
      <c r="H77" s="355"/>
      <c r="I77" s="355"/>
      <c r="J77" s="355"/>
      <c r="K77" s="133"/>
      <c r="L77" s="355"/>
      <c r="M77" s="355"/>
      <c r="N77" s="355"/>
      <c r="O77" s="133"/>
    </row>
    <row r="78" spans="1:15">
      <c r="A78" s="353"/>
      <c r="B78" s="353"/>
      <c r="C78" s="132"/>
      <c r="D78" s="357"/>
      <c r="E78" s="357"/>
      <c r="F78" s="357"/>
      <c r="G78" s="133"/>
      <c r="H78" s="357"/>
      <c r="I78" s="357"/>
      <c r="J78" s="357"/>
      <c r="K78" s="133"/>
      <c r="L78" s="357"/>
      <c r="M78" s="357"/>
      <c r="N78" s="357"/>
      <c r="O78" s="133"/>
    </row>
    <row r="79" spans="1:15">
      <c r="A79" s="133"/>
      <c r="B79" s="133"/>
      <c r="C79" s="133"/>
      <c r="D79" s="133"/>
      <c r="E79" s="133"/>
      <c r="F79" s="133"/>
      <c r="G79" s="133"/>
      <c r="H79" s="133"/>
      <c r="I79" s="133"/>
      <c r="J79" s="133"/>
      <c r="K79" s="133"/>
      <c r="L79" s="133"/>
      <c r="M79" s="133"/>
      <c r="N79" s="133"/>
      <c r="O79" s="133"/>
    </row>
    <row r="80" spans="1:15">
      <c r="A80" s="133"/>
      <c r="B80" s="133"/>
      <c r="C80" s="133"/>
      <c r="D80" s="133"/>
      <c r="E80" s="133"/>
      <c r="F80" s="133"/>
      <c r="G80" s="133"/>
      <c r="H80" s="133"/>
      <c r="I80" s="133"/>
      <c r="J80" s="133"/>
      <c r="K80" s="133"/>
      <c r="L80" s="133"/>
      <c r="M80" s="133"/>
      <c r="N80" s="133"/>
      <c r="O80" s="133"/>
    </row>
  </sheetData>
  <mergeCells count="14">
    <mergeCell ref="A1:S1"/>
    <mergeCell ref="H4:K4"/>
    <mergeCell ref="L4:O4"/>
    <mergeCell ref="P4:S4"/>
    <mergeCell ref="D4:G4"/>
    <mergeCell ref="A55:S55"/>
    <mergeCell ref="D31:G31"/>
    <mergeCell ref="H31:K31"/>
    <mergeCell ref="L31:O31"/>
    <mergeCell ref="D43:G43"/>
    <mergeCell ref="H43:K43"/>
    <mergeCell ref="L43:O43"/>
    <mergeCell ref="P31:S31"/>
    <mergeCell ref="P43:S43"/>
  </mergeCells>
  <printOptions horizontalCentered="1"/>
  <pageMargins left="0.31496062992125984" right="0.31496062992125984" top="0.39370078740157483" bottom="0.39370078740157483" header="0.19685039370078741" footer="0.19685039370078741"/>
  <pageSetup scale="61" orientation="landscape" r:id="rId1"/>
  <headerFooter scaleWithDoc="0" alignWithMargins="0">
    <oddFooter>&amp;L&amp;"MetaBookLF-Roman,Italique"&amp;8National Bank of Canada - Supplementary Financial Information&amp;R&amp;"MetaBookLF-Roman,Italique"&amp;8page &amp;P</oddFooter>
  </headerFooter>
  <drawing r:id="rId2"/>
  <legacyDrawing r:id="rId3"/>
  <oleObjects>
    <mc:AlternateContent xmlns:mc="http://schemas.openxmlformats.org/markup-compatibility/2006">
      <mc:Choice Requires="x14">
        <oleObject progId="Word.Document.8" shapeId="843777" r:id="rId4">
          <objectPr defaultSize="0" autoPict="0" r:id="rId5">
            <anchor moveWithCells="1">
              <from>
                <xdr:col>0</xdr:col>
                <xdr:colOff>76200</xdr:colOff>
                <xdr:row>0</xdr:row>
                <xdr:rowOff>85725</xdr:rowOff>
              </from>
              <to>
                <xdr:col>0</xdr:col>
                <xdr:colOff>371475</xdr:colOff>
                <xdr:row>3</xdr:row>
                <xdr:rowOff>123825</xdr:rowOff>
              </to>
            </anchor>
          </objectPr>
        </oleObject>
      </mc:Choice>
      <mc:Fallback>
        <oleObject progId="Word.Document.8" shapeId="843777" r:id="rId4"/>
      </mc:Fallback>
    </mc:AlternateContent>
  </oleObjec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6">
    <tabColor theme="3" tint="0.59999389629810485"/>
    <pageSetUpPr fitToPage="1"/>
  </sheetPr>
  <dimension ref="A1:AY37"/>
  <sheetViews>
    <sheetView showZeros="0" view="pageBreakPreview" zoomScale="85" zoomScaleNormal="75" zoomScaleSheetLayoutView="85" workbookViewId="0">
      <selection activeCell="A2" sqref="A2"/>
    </sheetView>
  </sheetViews>
  <sheetFormatPr defaultColWidth="8.88671875" defaultRowHeight="15"/>
  <cols>
    <col min="1" max="1" width="2.77734375" style="57" customWidth="1"/>
    <col min="2" max="3" width="18.77734375" style="57" customWidth="1"/>
    <col min="4" max="15" width="12.77734375" style="57" customWidth="1"/>
    <col min="16" max="16" width="1.88671875" style="57" customWidth="1"/>
    <col min="17" max="19" width="11.21875" style="57" customWidth="1"/>
    <col min="20" max="23" width="11.77734375" style="57" customWidth="1"/>
    <col min="24" max="24" width="12.77734375" style="57" customWidth="1"/>
    <col min="25" max="27" width="10.6640625" style="57" customWidth="1"/>
    <col min="28" max="28" width="12.77734375" style="57" customWidth="1"/>
    <col min="29" max="31" width="9.5546875" style="57" customWidth="1"/>
    <col min="32" max="32" width="11.6640625" style="57" customWidth="1"/>
    <col min="33" max="35" width="10.6640625" style="57" customWidth="1"/>
    <col min="36" max="36" width="11.5546875" style="57" customWidth="1"/>
    <col min="37" max="39" width="10.6640625" style="57" customWidth="1"/>
    <col min="40" max="275" width="8.88671875" style="57"/>
    <col min="276" max="276" width="4.33203125" style="57" customWidth="1"/>
    <col min="277" max="277" width="10.33203125" style="57" customWidth="1"/>
    <col min="278" max="278" width="9.88671875" style="57" customWidth="1"/>
    <col min="279" max="279" width="1.5546875" style="57" customWidth="1"/>
    <col min="280" max="280" width="12.77734375" style="57" customWidth="1"/>
    <col min="281" max="283" width="10.6640625" style="57" customWidth="1"/>
    <col min="284" max="284" width="12.77734375" style="57" customWidth="1"/>
    <col min="285" max="287" width="9.5546875" style="57" customWidth="1"/>
    <col min="288" max="288" width="11.6640625" style="57" customWidth="1"/>
    <col min="289" max="291" width="10.6640625" style="57" customWidth="1"/>
    <col min="292" max="292" width="11.5546875" style="57" customWidth="1"/>
    <col min="293" max="295" width="10.6640625" style="57" customWidth="1"/>
    <col min="296" max="531" width="8.88671875" style="57"/>
    <col min="532" max="532" width="4.33203125" style="57" customWidth="1"/>
    <col min="533" max="533" width="10.33203125" style="57" customWidth="1"/>
    <col min="534" max="534" width="9.88671875" style="57" customWidth="1"/>
    <col min="535" max="535" width="1.5546875" style="57" customWidth="1"/>
    <col min="536" max="536" width="12.77734375" style="57" customWidth="1"/>
    <col min="537" max="539" width="10.6640625" style="57" customWidth="1"/>
    <col min="540" max="540" width="12.77734375" style="57" customWidth="1"/>
    <col min="541" max="543" width="9.5546875" style="57" customWidth="1"/>
    <col min="544" max="544" width="11.6640625" style="57" customWidth="1"/>
    <col min="545" max="547" width="10.6640625" style="57" customWidth="1"/>
    <col min="548" max="548" width="11.5546875" style="57" customWidth="1"/>
    <col min="549" max="551" width="10.6640625" style="57" customWidth="1"/>
    <col min="552" max="787" width="8.88671875" style="57"/>
    <col min="788" max="788" width="4.33203125" style="57" customWidth="1"/>
    <col min="789" max="789" width="10.33203125" style="57" customWidth="1"/>
    <col min="790" max="790" width="9.88671875" style="57" customWidth="1"/>
    <col min="791" max="791" width="1.5546875" style="57" customWidth="1"/>
    <col min="792" max="792" width="12.77734375" style="57" customWidth="1"/>
    <col min="793" max="795" width="10.6640625" style="57" customWidth="1"/>
    <col min="796" max="796" width="12.77734375" style="57" customWidth="1"/>
    <col min="797" max="799" width="9.5546875" style="57" customWidth="1"/>
    <col min="800" max="800" width="11.6640625" style="57" customWidth="1"/>
    <col min="801" max="803" width="10.6640625" style="57" customWidth="1"/>
    <col min="804" max="804" width="11.5546875" style="57" customWidth="1"/>
    <col min="805" max="807" width="10.6640625" style="57" customWidth="1"/>
    <col min="808" max="1043" width="8.88671875" style="57"/>
    <col min="1044" max="1044" width="4.33203125" style="57" customWidth="1"/>
    <col min="1045" max="1045" width="10.33203125" style="57" customWidth="1"/>
    <col min="1046" max="1046" width="9.88671875" style="57" customWidth="1"/>
    <col min="1047" max="1047" width="1.5546875" style="57" customWidth="1"/>
    <col min="1048" max="1048" width="12.77734375" style="57" customWidth="1"/>
    <col min="1049" max="1051" width="10.6640625" style="57" customWidth="1"/>
    <col min="1052" max="1052" width="12.77734375" style="57" customWidth="1"/>
    <col min="1053" max="1055" width="9.5546875" style="57" customWidth="1"/>
    <col min="1056" max="1056" width="11.6640625" style="57" customWidth="1"/>
    <col min="1057" max="1059" width="10.6640625" style="57" customWidth="1"/>
    <col min="1060" max="1060" width="11.5546875" style="57" customWidth="1"/>
    <col min="1061" max="1063" width="10.6640625" style="57" customWidth="1"/>
    <col min="1064" max="1299" width="8.88671875" style="57"/>
    <col min="1300" max="1300" width="4.33203125" style="57" customWidth="1"/>
    <col min="1301" max="1301" width="10.33203125" style="57" customWidth="1"/>
    <col min="1302" max="1302" width="9.88671875" style="57" customWidth="1"/>
    <col min="1303" max="1303" width="1.5546875" style="57" customWidth="1"/>
    <col min="1304" max="1304" width="12.77734375" style="57" customWidth="1"/>
    <col min="1305" max="1307" width="10.6640625" style="57" customWidth="1"/>
    <col min="1308" max="1308" width="12.77734375" style="57" customWidth="1"/>
    <col min="1309" max="1311" width="9.5546875" style="57" customWidth="1"/>
    <col min="1312" max="1312" width="11.6640625" style="57" customWidth="1"/>
    <col min="1313" max="1315" width="10.6640625" style="57" customWidth="1"/>
    <col min="1316" max="1316" width="11.5546875" style="57" customWidth="1"/>
    <col min="1317" max="1319" width="10.6640625" style="57" customWidth="1"/>
    <col min="1320" max="1555" width="8.88671875" style="57"/>
    <col min="1556" max="1556" width="4.33203125" style="57" customWidth="1"/>
    <col min="1557" max="1557" width="10.33203125" style="57" customWidth="1"/>
    <col min="1558" max="1558" width="9.88671875" style="57" customWidth="1"/>
    <col min="1559" max="1559" width="1.5546875" style="57" customWidth="1"/>
    <col min="1560" max="1560" width="12.77734375" style="57" customWidth="1"/>
    <col min="1561" max="1563" width="10.6640625" style="57" customWidth="1"/>
    <col min="1564" max="1564" width="12.77734375" style="57" customWidth="1"/>
    <col min="1565" max="1567" width="9.5546875" style="57" customWidth="1"/>
    <col min="1568" max="1568" width="11.6640625" style="57" customWidth="1"/>
    <col min="1569" max="1571" width="10.6640625" style="57" customWidth="1"/>
    <col min="1572" max="1572" width="11.5546875" style="57" customWidth="1"/>
    <col min="1573" max="1575" width="10.6640625" style="57" customWidth="1"/>
    <col min="1576" max="1811" width="8.88671875" style="57"/>
    <col min="1812" max="1812" width="4.33203125" style="57" customWidth="1"/>
    <col min="1813" max="1813" width="10.33203125" style="57" customWidth="1"/>
    <col min="1814" max="1814" width="9.88671875" style="57" customWidth="1"/>
    <col min="1815" max="1815" width="1.5546875" style="57" customWidth="1"/>
    <col min="1816" max="1816" width="12.77734375" style="57" customWidth="1"/>
    <col min="1817" max="1819" width="10.6640625" style="57" customWidth="1"/>
    <col min="1820" max="1820" width="12.77734375" style="57" customWidth="1"/>
    <col min="1821" max="1823" width="9.5546875" style="57" customWidth="1"/>
    <col min="1824" max="1824" width="11.6640625" style="57" customWidth="1"/>
    <col min="1825" max="1827" width="10.6640625" style="57" customWidth="1"/>
    <col min="1828" max="1828" width="11.5546875" style="57" customWidth="1"/>
    <col min="1829" max="1831" width="10.6640625" style="57" customWidth="1"/>
    <col min="1832" max="2067" width="8.88671875" style="57"/>
    <col min="2068" max="2068" width="4.33203125" style="57" customWidth="1"/>
    <col min="2069" max="2069" width="10.33203125" style="57" customWidth="1"/>
    <col min="2070" max="2070" width="9.88671875" style="57" customWidth="1"/>
    <col min="2071" max="2071" width="1.5546875" style="57" customWidth="1"/>
    <col min="2072" max="2072" width="12.77734375" style="57" customWidth="1"/>
    <col min="2073" max="2075" width="10.6640625" style="57" customWidth="1"/>
    <col min="2076" max="2076" width="12.77734375" style="57" customWidth="1"/>
    <col min="2077" max="2079" width="9.5546875" style="57" customWidth="1"/>
    <col min="2080" max="2080" width="11.6640625" style="57" customWidth="1"/>
    <col min="2081" max="2083" width="10.6640625" style="57" customWidth="1"/>
    <col min="2084" max="2084" width="11.5546875" style="57" customWidth="1"/>
    <col min="2085" max="2087" width="10.6640625" style="57" customWidth="1"/>
    <col min="2088" max="2323" width="8.88671875" style="57"/>
    <col min="2324" max="2324" width="4.33203125" style="57" customWidth="1"/>
    <col min="2325" max="2325" width="10.33203125" style="57" customWidth="1"/>
    <col min="2326" max="2326" width="9.88671875" style="57" customWidth="1"/>
    <col min="2327" max="2327" width="1.5546875" style="57" customWidth="1"/>
    <col min="2328" max="2328" width="12.77734375" style="57" customWidth="1"/>
    <col min="2329" max="2331" width="10.6640625" style="57" customWidth="1"/>
    <col min="2332" max="2332" width="12.77734375" style="57" customWidth="1"/>
    <col min="2333" max="2335" width="9.5546875" style="57" customWidth="1"/>
    <col min="2336" max="2336" width="11.6640625" style="57" customWidth="1"/>
    <col min="2337" max="2339" width="10.6640625" style="57" customWidth="1"/>
    <col min="2340" max="2340" width="11.5546875" style="57" customWidth="1"/>
    <col min="2341" max="2343" width="10.6640625" style="57" customWidth="1"/>
    <col min="2344" max="2579" width="8.88671875" style="57"/>
    <col min="2580" max="2580" width="4.33203125" style="57" customWidth="1"/>
    <col min="2581" max="2581" width="10.33203125" style="57" customWidth="1"/>
    <col min="2582" max="2582" width="9.88671875" style="57" customWidth="1"/>
    <col min="2583" max="2583" width="1.5546875" style="57" customWidth="1"/>
    <col min="2584" max="2584" width="12.77734375" style="57" customWidth="1"/>
    <col min="2585" max="2587" width="10.6640625" style="57" customWidth="1"/>
    <col min="2588" max="2588" width="12.77734375" style="57" customWidth="1"/>
    <col min="2589" max="2591" width="9.5546875" style="57" customWidth="1"/>
    <col min="2592" max="2592" width="11.6640625" style="57" customWidth="1"/>
    <col min="2593" max="2595" width="10.6640625" style="57" customWidth="1"/>
    <col min="2596" max="2596" width="11.5546875" style="57" customWidth="1"/>
    <col min="2597" max="2599" width="10.6640625" style="57" customWidth="1"/>
    <col min="2600" max="2835" width="8.88671875" style="57"/>
    <col min="2836" max="2836" width="4.33203125" style="57" customWidth="1"/>
    <col min="2837" max="2837" width="10.33203125" style="57" customWidth="1"/>
    <col min="2838" max="2838" width="9.88671875" style="57" customWidth="1"/>
    <col min="2839" max="2839" width="1.5546875" style="57" customWidth="1"/>
    <col min="2840" max="2840" width="12.77734375" style="57" customWidth="1"/>
    <col min="2841" max="2843" width="10.6640625" style="57" customWidth="1"/>
    <col min="2844" max="2844" width="12.77734375" style="57" customWidth="1"/>
    <col min="2845" max="2847" width="9.5546875" style="57" customWidth="1"/>
    <col min="2848" max="2848" width="11.6640625" style="57" customWidth="1"/>
    <col min="2849" max="2851" width="10.6640625" style="57" customWidth="1"/>
    <col min="2852" max="2852" width="11.5546875" style="57" customWidth="1"/>
    <col min="2853" max="2855" width="10.6640625" style="57" customWidth="1"/>
    <col min="2856" max="3091" width="8.88671875" style="57"/>
    <col min="3092" max="3092" width="4.33203125" style="57" customWidth="1"/>
    <col min="3093" max="3093" width="10.33203125" style="57" customWidth="1"/>
    <col min="3094" max="3094" width="9.88671875" style="57" customWidth="1"/>
    <col min="3095" max="3095" width="1.5546875" style="57" customWidth="1"/>
    <col min="3096" max="3096" width="12.77734375" style="57" customWidth="1"/>
    <col min="3097" max="3099" width="10.6640625" style="57" customWidth="1"/>
    <col min="3100" max="3100" width="12.77734375" style="57" customWidth="1"/>
    <col min="3101" max="3103" width="9.5546875" style="57" customWidth="1"/>
    <col min="3104" max="3104" width="11.6640625" style="57" customWidth="1"/>
    <col min="3105" max="3107" width="10.6640625" style="57" customWidth="1"/>
    <col min="3108" max="3108" width="11.5546875" style="57" customWidth="1"/>
    <col min="3109" max="3111" width="10.6640625" style="57" customWidth="1"/>
    <col min="3112" max="3347" width="8.88671875" style="57"/>
    <col min="3348" max="3348" width="4.33203125" style="57" customWidth="1"/>
    <col min="3349" max="3349" width="10.33203125" style="57" customWidth="1"/>
    <col min="3350" max="3350" width="9.88671875" style="57" customWidth="1"/>
    <col min="3351" max="3351" width="1.5546875" style="57" customWidth="1"/>
    <col min="3352" max="3352" width="12.77734375" style="57" customWidth="1"/>
    <col min="3353" max="3355" width="10.6640625" style="57" customWidth="1"/>
    <col min="3356" max="3356" width="12.77734375" style="57" customWidth="1"/>
    <col min="3357" max="3359" width="9.5546875" style="57" customWidth="1"/>
    <col min="3360" max="3360" width="11.6640625" style="57" customWidth="1"/>
    <col min="3361" max="3363" width="10.6640625" style="57" customWidth="1"/>
    <col min="3364" max="3364" width="11.5546875" style="57" customWidth="1"/>
    <col min="3365" max="3367" width="10.6640625" style="57" customWidth="1"/>
    <col min="3368" max="3603" width="8.88671875" style="57"/>
    <col min="3604" max="3604" width="4.33203125" style="57" customWidth="1"/>
    <col min="3605" max="3605" width="10.33203125" style="57" customWidth="1"/>
    <col min="3606" max="3606" width="9.88671875" style="57" customWidth="1"/>
    <col min="3607" max="3607" width="1.5546875" style="57" customWidth="1"/>
    <col min="3608" max="3608" width="12.77734375" style="57" customWidth="1"/>
    <col min="3609" max="3611" width="10.6640625" style="57" customWidth="1"/>
    <col min="3612" max="3612" width="12.77734375" style="57" customWidth="1"/>
    <col min="3613" max="3615" width="9.5546875" style="57" customWidth="1"/>
    <col min="3616" max="3616" width="11.6640625" style="57" customWidth="1"/>
    <col min="3617" max="3619" width="10.6640625" style="57" customWidth="1"/>
    <col min="3620" max="3620" width="11.5546875" style="57" customWidth="1"/>
    <col min="3621" max="3623" width="10.6640625" style="57" customWidth="1"/>
    <col min="3624" max="3859" width="8.88671875" style="57"/>
    <col min="3860" max="3860" width="4.33203125" style="57" customWidth="1"/>
    <col min="3861" max="3861" width="10.33203125" style="57" customWidth="1"/>
    <col min="3862" max="3862" width="9.88671875" style="57" customWidth="1"/>
    <col min="3863" max="3863" width="1.5546875" style="57" customWidth="1"/>
    <col min="3864" max="3864" width="12.77734375" style="57" customWidth="1"/>
    <col min="3865" max="3867" width="10.6640625" style="57" customWidth="1"/>
    <col min="3868" max="3868" width="12.77734375" style="57" customWidth="1"/>
    <col min="3869" max="3871" width="9.5546875" style="57" customWidth="1"/>
    <col min="3872" max="3872" width="11.6640625" style="57" customWidth="1"/>
    <col min="3873" max="3875" width="10.6640625" style="57" customWidth="1"/>
    <col min="3876" max="3876" width="11.5546875" style="57" customWidth="1"/>
    <col min="3877" max="3879" width="10.6640625" style="57" customWidth="1"/>
    <col min="3880" max="4115" width="8.88671875" style="57"/>
    <col min="4116" max="4116" width="4.33203125" style="57" customWidth="1"/>
    <col min="4117" max="4117" width="10.33203125" style="57" customWidth="1"/>
    <col min="4118" max="4118" width="9.88671875" style="57" customWidth="1"/>
    <col min="4119" max="4119" width="1.5546875" style="57" customWidth="1"/>
    <col min="4120" max="4120" width="12.77734375" style="57" customWidth="1"/>
    <col min="4121" max="4123" width="10.6640625" style="57" customWidth="1"/>
    <col min="4124" max="4124" width="12.77734375" style="57" customWidth="1"/>
    <col min="4125" max="4127" width="9.5546875" style="57" customWidth="1"/>
    <col min="4128" max="4128" width="11.6640625" style="57" customWidth="1"/>
    <col min="4129" max="4131" width="10.6640625" style="57" customWidth="1"/>
    <col min="4132" max="4132" width="11.5546875" style="57" customWidth="1"/>
    <col min="4133" max="4135" width="10.6640625" style="57" customWidth="1"/>
    <col min="4136" max="4371" width="8.88671875" style="57"/>
    <col min="4372" max="4372" width="4.33203125" style="57" customWidth="1"/>
    <col min="4373" max="4373" width="10.33203125" style="57" customWidth="1"/>
    <col min="4374" max="4374" width="9.88671875" style="57" customWidth="1"/>
    <col min="4375" max="4375" width="1.5546875" style="57" customWidth="1"/>
    <col min="4376" max="4376" width="12.77734375" style="57" customWidth="1"/>
    <col min="4377" max="4379" width="10.6640625" style="57" customWidth="1"/>
    <col min="4380" max="4380" width="12.77734375" style="57" customWidth="1"/>
    <col min="4381" max="4383" width="9.5546875" style="57" customWidth="1"/>
    <col min="4384" max="4384" width="11.6640625" style="57" customWidth="1"/>
    <col min="4385" max="4387" width="10.6640625" style="57" customWidth="1"/>
    <col min="4388" max="4388" width="11.5546875" style="57" customWidth="1"/>
    <col min="4389" max="4391" width="10.6640625" style="57" customWidth="1"/>
    <col min="4392" max="4627" width="8.88671875" style="57"/>
    <col min="4628" max="4628" width="4.33203125" style="57" customWidth="1"/>
    <col min="4629" max="4629" width="10.33203125" style="57" customWidth="1"/>
    <col min="4630" max="4630" width="9.88671875" style="57" customWidth="1"/>
    <col min="4631" max="4631" width="1.5546875" style="57" customWidth="1"/>
    <col min="4632" max="4632" width="12.77734375" style="57" customWidth="1"/>
    <col min="4633" max="4635" width="10.6640625" style="57" customWidth="1"/>
    <col min="4636" max="4636" width="12.77734375" style="57" customWidth="1"/>
    <col min="4637" max="4639" width="9.5546875" style="57" customWidth="1"/>
    <col min="4640" max="4640" width="11.6640625" style="57" customWidth="1"/>
    <col min="4641" max="4643" width="10.6640625" style="57" customWidth="1"/>
    <col min="4644" max="4644" width="11.5546875" style="57" customWidth="1"/>
    <col min="4645" max="4647" width="10.6640625" style="57" customWidth="1"/>
    <col min="4648" max="4883" width="8.88671875" style="57"/>
    <col min="4884" max="4884" width="4.33203125" style="57" customWidth="1"/>
    <col min="4885" max="4885" width="10.33203125" style="57" customWidth="1"/>
    <col min="4886" max="4886" width="9.88671875" style="57" customWidth="1"/>
    <col min="4887" max="4887" width="1.5546875" style="57" customWidth="1"/>
    <col min="4888" max="4888" width="12.77734375" style="57" customWidth="1"/>
    <col min="4889" max="4891" width="10.6640625" style="57" customWidth="1"/>
    <col min="4892" max="4892" width="12.77734375" style="57" customWidth="1"/>
    <col min="4893" max="4895" width="9.5546875" style="57" customWidth="1"/>
    <col min="4896" max="4896" width="11.6640625" style="57" customWidth="1"/>
    <col min="4897" max="4899" width="10.6640625" style="57" customWidth="1"/>
    <col min="4900" max="4900" width="11.5546875" style="57" customWidth="1"/>
    <col min="4901" max="4903" width="10.6640625" style="57" customWidth="1"/>
    <col min="4904" max="5139" width="8.88671875" style="57"/>
    <col min="5140" max="5140" width="4.33203125" style="57" customWidth="1"/>
    <col min="5141" max="5141" width="10.33203125" style="57" customWidth="1"/>
    <col min="5142" max="5142" width="9.88671875" style="57" customWidth="1"/>
    <col min="5143" max="5143" width="1.5546875" style="57" customWidth="1"/>
    <col min="5144" max="5144" width="12.77734375" style="57" customWidth="1"/>
    <col min="5145" max="5147" width="10.6640625" style="57" customWidth="1"/>
    <col min="5148" max="5148" width="12.77734375" style="57" customWidth="1"/>
    <col min="5149" max="5151" width="9.5546875" style="57" customWidth="1"/>
    <col min="5152" max="5152" width="11.6640625" style="57" customWidth="1"/>
    <col min="5153" max="5155" width="10.6640625" style="57" customWidth="1"/>
    <col min="5156" max="5156" width="11.5546875" style="57" customWidth="1"/>
    <col min="5157" max="5159" width="10.6640625" style="57" customWidth="1"/>
    <col min="5160" max="5395" width="8.88671875" style="57"/>
    <col min="5396" max="5396" width="4.33203125" style="57" customWidth="1"/>
    <col min="5397" max="5397" width="10.33203125" style="57" customWidth="1"/>
    <col min="5398" max="5398" width="9.88671875" style="57" customWidth="1"/>
    <col min="5399" max="5399" width="1.5546875" style="57" customWidth="1"/>
    <col min="5400" max="5400" width="12.77734375" style="57" customWidth="1"/>
    <col min="5401" max="5403" width="10.6640625" style="57" customWidth="1"/>
    <col min="5404" max="5404" width="12.77734375" style="57" customWidth="1"/>
    <col min="5405" max="5407" width="9.5546875" style="57" customWidth="1"/>
    <col min="5408" max="5408" width="11.6640625" style="57" customWidth="1"/>
    <col min="5409" max="5411" width="10.6640625" style="57" customWidth="1"/>
    <col min="5412" max="5412" width="11.5546875" style="57" customWidth="1"/>
    <col min="5413" max="5415" width="10.6640625" style="57" customWidth="1"/>
    <col min="5416" max="5651" width="8.88671875" style="57"/>
    <col min="5652" max="5652" width="4.33203125" style="57" customWidth="1"/>
    <col min="5653" max="5653" width="10.33203125" style="57" customWidth="1"/>
    <col min="5654" max="5654" width="9.88671875" style="57" customWidth="1"/>
    <col min="5655" max="5655" width="1.5546875" style="57" customWidth="1"/>
    <col min="5656" max="5656" width="12.77734375" style="57" customWidth="1"/>
    <col min="5657" max="5659" width="10.6640625" style="57" customWidth="1"/>
    <col min="5660" max="5660" width="12.77734375" style="57" customWidth="1"/>
    <col min="5661" max="5663" width="9.5546875" style="57" customWidth="1"/>
    <col min="5664" max="5664" width="11.6640625" style="57" customWidth="1"/>
    <col min="5665" max="5667" width="10.6640625" style="57" customWidth="1"/>
    <col min="5668" max="5668" width="11.5546875" style="57" customWidth="1"/>
    <col min="5669" max="5671" width="10.6640625" style="57" customWidth="1"/>
    <col min="5672" max="5907" width="8.88671875" style="57"/>
    <col min="5908" max="5908" width="4.33203125" style="57" customWidth="1"/>
    <col min="5909" max="5909" width="10.33203125" style="57" customWidth="1"/>
    <col min="5910" max="5910" width="9.88671875" style="57" customWidth="1"/>
    <col min="5911" max="5911" width="1.5546875" style="57" customWidth="1"/>
    <col min="5912" max="5912" width="12.77734375" style="57" customWidth="1"/>
    <col min="5913" max="5915" width="10.6640625" style="57" customWidth="1"/>
    <col min="5916" max="5916" width="12.77734375" style="57" customWidth="1"/>
    <col min="5917" max="5919" width="9.5546875" style="57" customWidth="1"/>
    <col min="5920" max="5920" width="11.6640625" style="57" customWidth="1"/>
    <col min="5921" max="5923" width="10.6640625" style="57" customWidth="1"/>
    <col min="5924" max="5924" width="11.5546875" style="57" customWidth="1"/>
    <col min="5925" max="5927" width="10.6640625" style="57" customWidth="1"/>
    <col min="5928" max="6163" width="8.88671875" style="57"/>
    <col min="6164" max="6164" width="4.33203125" style="57" customWidth="1"/>
    <col min="6165" max="6165" width="10.33203125" style="57" customWidth="1"/>
    <col min="6166" max="6166" width="9.88671875" style="57" customWidth="1"/>
    <col min="6167" max="6167" width="1.5546875" style="57" customWidth="1"/>
    <col min="6168" max="6168" width="12.77734375" style="57" customWidth="1"/>
    <col min="6169" max="6171" width="10.6640625" style="57" customWidth="1"/>
    <col min="6172" max="6172" width="12.77734375" style="57" customWidth="1"/>
    <col min="6173" max="6175" width="9.5546875" style="57" customWidth="1"/>
    <col min="6176" max="6176" width="11.6640625" style="57" customWidth="1"/>
    <col min="6177" max="6179" width="10.6640625" style="57" customWidth="1"/>
    <col min="6180" max="6180" width="11.5546875" style="57" customWidth="1"/>
    <col min="6181" max="6183" width="10.6640625" style="57" customWidth="1"/>
    <col min="6184" max="6419" width="8.88671875" style="57"/>
    <col min="6420" max="6420" width="4.33203125" style="57" customWidth="1"/>
    <col min="6421" max="6421" width="10.33203125" style="57" customWidth="1"/>
    <col min="6422" max="6422" width="9.88671875" style="57" customWidth="1"/>
    <col min="6423" max="6423" width="1.5546875" style="57" customWidth="1"/>
    <col min="6424" max="6424" width="12.77734375" style="57" customWidth="1"/>
    <col min="6425" max="6427" width="10.6640625" style="57" customWidth="1"/>
    <col min="6428" max="6428" width="12.77734375" style="57" customWidth="1"/>
    <col min="6429" max="6431" width="9.5546875" style="57" customWidth="1"/>
    <col min="6432" max="6432" width="11.6640625" style="57" customWidth="1"/>
    <col min="6433" max="6435" width="10.6640625" style="57" customWidth="1"/>
    <col min="6436" max="6436" width="11.5546875" style="57" customWidth="1"/>
    <col min="6437" max="6439" width="10.6640625" style="57" customWidth="1"/>
    <col min="6440" max="6675" width="8.88671875" style="57"/>
    <col min="6676" max="6676" width="4.33203125" style="57" customWidth="1"/>
    <col min="6677" max="6677" width="10.33203125" style="57" customWidth="1"/>
    <col min="6678" max="6678" width="9.88671875" style="57" customWidth="1"/>
    <col min="6679" max="6679" width="1.5546875" style="57" customWidth="1"/>
    <col min="6680" max="6680" width="12.77734375" style="57" customWidth="1"/>
    <col min="6681" max="6683" width="10.6640625" style="57" customWidth="1"/>
    <col min="6684" max="6684" width="12.77734375" style="57" customWidth="1"/>
    <col min="6685" max="6687" width="9.5546875" style="57" customWidth="1"/>
    <col min="6688" max="6688" width="11.6640625" style="57" customWidth="1"/>
    <col min="6689" max="6691" width="10.6640625" style="57" customWidth="1"/>
    <col min="6692" max="6692" width="11.5546875" style="57" customWidth="1"/>
    <col min="6693" max="6695" width="10.6640625" style="57" customWidth="1"/>
    <col min="6696" max="6931" width="8.88671875" style="57"/>
    <col min="6932" max="6932" width="4.33203125" style="57" customWidth="1"/>
    <col min="6933" max="6933" width="10.33203125" style="57" customWidth="1"/>
    <col min="6934" max="6934" width="9.88671875" style="57" customWidth="1"/>
    <col min="6935" max="6935" width="1.5546875" style="57" customWidth="1"/>
    <col min="6936" max="6936" width="12.77734375" style="57" customWidth="1"/>
    <col min="6937" max="6939" width="10.6640625" style="57" customWidth="1"/>
    <col min="6940" max="6940" width="12.77734375" style="57" customWidth="1"/>
    <col min="6941" max="6943" width="9.5546875" style="57" customWidth="1"/>
    <col min="6944" max="6944" width="11.6640625" style="57" customWidth="1"/>
    <col min="6945" max="6947" width="10.6640625" style="57" customWidth="1"/>
    <col min="6948" max="6948" width="11.5546875" style="57" customWidth="1"/>
    <col min="6949" max="6951" width="10.6640625" style="57" customWidth="1"/>
    <col min="6952" max="7187" width="8.88671875" style="57"/>
    <col min="7188" max="7188" width="4.33203125" style="57" customWidth="1"/>
    <col min="7189" max="7189" width="10.33203125" style="57" customWidth="1"/>
    <col min="7190" max="7190" width="9.88671875" style="57" customWidth="1"/>
    <col min="7191" max="7191" width="1.5546875" style="57" customWidth="1"/>
    <col min="7192" max="7192" width="12.77734375" style="57" customWidth="1"/>
    <col min="7193" max="7195" width="10.6640625" style="57" customWidth="1"/>
    <col min="7196" max="7196" width="12.77734375" style="57" customWidth="1"/>
    <col min="7197" max="7199" width="9.5546875" style="57" customWidth="1"/>
    <col min="7200" max="7200" width="11.6640625" style="57" customWidth="1"/>
    <col min="7201" max="7203" width="10.6640625" style="57" customWidth="1"/>
    <col min="7204" max="7204" width="11.5546875" style="57" customWidth="1"/>
    <col min="7205" max="7207" width="10.6640625" style="57" customWidth="1"/>
    <col min="7208" max="7443" width="8.88671875" style="57"/>
    <col min="7444" max="7444" width="4.33203125" style="57" customWidth="1"/>
    <col min="7445" max="7445" width="10.33203125" style="57" customWidth="1"/>
    <col min="7446" max="7446" width="9.88671875" style="57" customWidth="1"/>
    <col min="7447" max="7447" width="1.5546875" style="57" customWidth="1"/>
    <col min="7448" max="7448" width="12.77734375" style="57" customWidth="1"/>
    <col min="7449" max="7451" width="10.6640625" style="57" customWidth="1"/>
    <col min="7452" max="7452" width="12.77734375" style="57" customWidth="1"/>
    <col min="7453" max="7455" width="9.5546875" style="57" customWidth="1"/>
    <col min="7456" max="7456" width="11.6640625" style="57" customWidth="1"/>
    <col min="7457" max="7459" width="10.6640625" style="57" customWidth="1"/>
    <col min="7460" max="7460" width="11.5546875" style="57" customWidth="1"/>
    <col min="7461" max="7463" width="10.6640625" style="57" customWidth="1"/>
    <col min="7464" max="7699" width="8.88671875" style="57"/>
    <col min="7700" max="7700" width="4.33203125" style="57" customWidth="1"/>
    <col min="7701" max="7701" width="10.33203125" style="57" customWidth="1"/>
    <col min="7702" max="7702" width="9.88671875" style="57" customWidth="1"/>
    <col min="7703" max="7703" width="1.5546875" style="57" customWidth="1"/>
    <col min="7704" max="7704" width="12.77734375" style="57" customWidth="1"/>
    <col min="7705" max="7707" width="10.6640625" style="57" customWidth="1"/>
    <col min="7708" max="7708" width="12.77734375" style="57" customWidth="1"/>
    <col min="7709" max="7711" width="9.5546875" style="57" customWidth="1"/>
    <col min="7712" max="7712" width="11.6640625" style="57" customWidth="1"/>
    <col min="7713" max="7715" width="10.6640625" style="57" customWidth="1"/>
    <col min="7716" max="7716" width="11.5546875" style="57" customWidth="1"/>
    <col min="7717" max="7719" width="10.6640625" style="57" customWidth="1"/>
    <col min="7720" max="7955" width="8.88671875" style="57"/>
    <col min="7956" max="7956" width="4.33203125" style="57" customWidth="1"/>
    <col min="7957" max="7957" width="10.33203125" style="57" customWidth="1"/>
    <col min="7958" max="7958" width="9.88671875" style="57" customWidth="1"/>
    <col min="7959" max="7959" width="1.5546875" style="57" customWidth="1"/>
    <col min="7960" max="7960" width="12.77734375" style="57" customWidth="1"/>
    <col min="7961" max="7963" width="10.6640625" style="57" customWidth="1"/>
    <col min="7964" max="7964" width="12.77734375" style="57" customWidth="1"/>
    <col min="7965" max="7967" width="9.5546875" style="57" customWidth="1"/>
    <col min="7968" max="7968" width="11.6640625" style="57" customWidth="1"/>
    <col min="7969" max="7971" width="10.6640625" style="57" customWidth="1"/>
    <col min="7972" max="7972" width="11.5546875" style="57" customWidth="1"/>
    <col min="7973" max="7975" width="10.6640625" style="57" customWidth="1"/>
    <col min="7976" max="8211" width="8.88671875" style="57"/>
    <col min="8212" max="8212" width="4.33203125" style="57" customWidth="1"/>
    <col min="8213" max="8213" width="10.33203125" style="57" customWidth="1"/>
    <col min="8214" max="8214" width="9.88671875" style="57" customWidth="1"/>
    <col min="8215" max="8215" width="1.5546875" style="57" customWidth="1"/>
    <col min="8216" max="8216" width="12.77734375" style="57" customWidth="1"/>
    <col min="8217" max="8219" width="10.6640625" style="57" customWidth="1"/>
    <col min="8220" max="8220" width="12.77734375" style="57" customWidth="1"/>
    <col min="8221" max="8223" width="9.5546875" style="57" customWidth="1"/>
    <col min="8224" max="8224" width="11.6640625" style="57" customWidth="1"/>
    <col min="8225" max="8227" width="10.6640625" style="57" customWidth="1"/>
    <col min="8228" max="8228" width="11.5546875" style="57" customWidth="1"/>
    <col min="8229" max="8231" width="10.6640625" style="57" customWidth="1"/>
    <col min="8232" max="8467" width="8.88671875" style="57"/>
    <col min="8468" max="8468" width="4.33203125" style="57" customWidth="1"/>
    <col min="8469" max="8469" width="10.33203125" style="57" customWidth="1"/>
    <col min="8470" max="8470" width="9.88671875" style="57" customWidth="1"/>
    <col min="8471" max="8471" width="1.5546875" style="57" customWidth="1"/>
    <col min="8472" max="8472" width="12.77734375" style="57" customWidth="1"/>
    <col min="8473" max="8475" width="10.6640625" style="57" customWidth="1"/>
    <col min="8476" max="8476" width="12.77734375" style="57" customWidth="1"/>
    <col min="8477" max="8479" width="9.5546875" style="57" customWidth="1"/>
    <col min="8480" max="8480" width="11.6640625" style="57" customWidth="1"/>
    <col min="8481" max="8483" width="10.6640625" style="57" customWidth="1"/>
    <col min="8484" max="8484" width="11.5546875" style="57" customWidth="1"/>
    <col min="8485" max="8487" width="10.6640625" style="57" customWidth="1"/>
    <col min="8488" max="8723" width="8.88671875" style="57"/>
    <col min="8724" max="8724" width="4.33203125" style="57" customWidth="1"/>
    <col min="8725" max="8725" width="10.33203125" style="57" customWidth="1"/>
    <col min="8726" max="8726" width="9.88671875" style="57" customWidth="1"/>
    <col min="8727" max="8727" width="1.5546875" style="57" customWidth="1"/>
    <col min="8728" max="8728" width="12.77734375" style="57" customWidth="1"/>
    <col min="8729" max="8731" width="10.6640625" style="57" customWidth="1"/>
    <col min="8732" max="8732" width="12.77734375" style="57" customWidth="1"/>
    <col min="8733" max="8735" width="9.5546875" style="57" customWidth="1"/>
    <col min="8736" max="8736" width="11.6640625" style="57" customWidth="1"/>
    <col min="8737" max="8739" width="10.6640625" style="57" customWidth="1"/>
    <col min="8740" max="8740" width="11.5546875" style="57" customWidth="1"/>
    <col min="8741" max="8743" width="10.6640625" style="57" customWidth="1"/>
    <col min="8744" max="8979" width="8.88671875" style="57"/>
    <col min="8980" max="8980" width="4.33203125" style="57" customWidth="1"/>
    <col min="8981" max="8981" width="10.33203125" style="57" customWidth="1"/>
    <col min="8982" max="8982" width="9.88671875" style="57" customWidth="1"/>
    <col min="8983" max="8983" width="1.5546875" style="57" customWidth="1"/>
    <col min="8984" max="8984" width="12.77734375" style="57" customWidth="1"/>
    <col min="8985" max="8987" width="10.6640625" style="57" customWidth="1"/>
    <col min="8988" max="8988" width="12.77734375" style="57" customWidth="1"/>
    <col min="8989" max="8991" width="9.5546875" style="57" customWidth="1"/>
    <col min="8992" max="8992" width="11.6640625" style="57" customWidth="1"/>
    <col min="8993" max="8995" width="10.6640625" style="57" customWidth="1"/>
    <col min="8996" max="8996" width="11.5546875" style="57" customWidth="1"/>
    <col min="8997" max="8999" width="10.6640625" style="57" customWidth="1"/>
    <col min="9000" max="9235" width="8.88671875" style="57"/>
    <col min="9236" max="9236" width="4.33203125" style="57" customWidth="1"/>
    <col min="9237" max="9237" width="10.33203125" style="57" customWidth="1"/>
    <col min="9238" max="9238" width="9.88671875" style="57" customWidth="1"/>
    <col min="9239" max="9239" width="1.5546875" style="57" customWidth="1"/>
    <col min="9240" max="9240" width="12.77734375" style="57" customWidth="1"/>
    <col min="9241" max="9243" width="10.6640625" style="57" customWidth="1"/>
    <col min="9244" max="9244" width="12.77734375" style="57" customWidth="1"/>
    <col min="9245" max="9247" width="9.5546875" style="57" customWidth="1"/>
    <col min="9248" max="9248" width="11.6640625" style="57" customWidth="1"/>
    <col min="9249" max="9251" width="10.6640625" style="57" customWidth="1"/>
    <col min="9252" max="9252" width="11.5546875" style="57" customWidth="1"/>
    <col min="9253" max="9255" width="10.6640625" style="57" customWidth="1"/>
    <col min="9256" max="9491" width="8.88671875" style="57"/>
    <col min="9492" max="9492" width="4.33203125" style="57" customWidth="1"/>
    <col min="9493" max="9493" width="10.33203125" style="57" customWidth="1"/>
    <col min="9494" max="9494" width="9.88671875" style="57" customWidth="1"/>
    <col min="9495" max="9495" width="1.5546875" style="57" customWidth="1"/>
    <col min="9496" max="9496" width="12.77734375" style="57" customWidth="1"/>
    <col min="9497" max="9499" width="10.6640625" style="57" customWidth="1"/>
    <col min="9500" max="9500" width="12.77734375" style="57" customWidth="1"/>
    <col min="9501" max="9503" width="9.5546875" style="57" customWidth="1"/>
    <col min="9504" max="9504" width="11.6640625" style="57" customWidth="1"/>
    <col min="9505" max="9507" width="10.6640625" style="57" customWidth="1"/>
    <col min="9508" max="9508" width="11.5546875" style="57" customWidth="1"/>
    <col min="9509" max="9511" width="10.6640625" style="57" customWidth="1"/>
    <col min="9512" max="9747" width="8.88671875" style="57"/>
    <col min="9748" max="9748" width="4.33203125" style="57" customWidth="1"/>
    <col min="9749" max="9749" width="10.33203125" style="57" customWidth="1"/>
    <col min="9750" max="9750" width="9.88671875" style="57" customWidth="1"/>
    <col min="9751" max="9751" width="1.5546875" style="57" customWidth="1"/>
    <col min="9752" max="9752" width="12.77734375" style="57" customWidth="1"/>
    <col min="9753" max="9755" width="10.6640625" style="57" customWidth="1"/>
    <col min="9756" max="9756" width="12.77734375" style="57" customWidth="1"/>
    <col min="9757" max="9759" width="9.5546875" style="57" customWidth="1"/>
    <col min="9760" max="9760" width="11.6640625" style="57" customWidth="1"/>
    <col min="9761" max="9763" width="10.6640625" style="57" customWidth="1"/>
    <col min="9764" max="9764" width="11.5546875" style="57" customWidth="1"/>
    <col min="9765" max="9767" width="10.6640625" style="57" customWidth="1"/>
    <col min="9768" max="10003" width="8.88671875" style="57"/>
    <col min="10004" max="10004" width="4.33203125" style="57" customWidth="1"/>
    <col min="10005" max="10005" width="10.33203125" style="57" customWidth="1"/>
    <col min="10006" max="10006" width="9.88671875" style="57" customWidth="1"/>
    <col min="10007" max="10007" width="1.5546875" style="57" customWidth="1"/>
    <col min="10008" max="10008" width="12.77734375" style="57" customWidth="1"/>
    <col min="10009" max="10011" width="10.6640625" style="57" customWidth="1"/>
    <col min="10012" max="10012" width="12.77734375" style="57" customWidth="1"/>
    <col min="10013" max="10015" width="9.5546875" style="57" customWidth="1"/>
    <col min="10016" max="10016" width="11.6640625" style="57" customWidth="1"/>
    <col min="10017" max="10019" width="10.6640625" style="57" customWidth="1"/>
    <col min="10020" max="10020" width="11.5546875" style="57" customWidth="1"/>
    <col min="10021" max="10023" width="10.6640625" style="57" customWidth="1"/>
    <col min="10024" max="10259" width="8.88671875" style="57"/>
    <col min="10260" max="10260" width="4.33203125" style="57" customWidth="1"/>
    <col min="10261" max="10261" width="10.33203125" style="57" customWidth="1"/>
    <col min="10262" max="10262" width="9.88671875" style="57" customWidth="1"/>
    <col min="10263" max="10263" width="1.5546875" style="57" customWidth="1"/>
    <col min="10264" max="10264" width="12.77734375" style="57" customWidth="1"/>
    <col min="10265" max="10267" width="10.6640625" style="57" customWidth="1"/>
    <col min="10268" max="10268" width="12.77734375" style="57" customWidth="1"/>
    <col min="10269" max="10271" width="9.5546875" style="57" customWidth="1"/>
    <col min="10272" max="10272" width="11.6640625" style="57" customWidth="1"/>
    <col min="10273" max="10275" width="10.6640625" style="57" customWidth="1"/>
    <col min="10276" max="10276" width="11.5546875" style="57" customWidth="1"/>
    <col min="10277" max="10279" width="10.6640625" style="57" customWidth="1"/>
    <col min="10280" max="10515" width="8.88671875" style="57"/>
    <col min="10516" max="10516" width="4.33203125" style="57" customWidth="1"/>
    <col min="10517" max="10517" width="10.33203125" style="57" customWidth="1"/>
    <col min="10518" max="10518" width="9.88671875" style="57" customWidth="1"/>
    <col min="10519" max="10519" width="1.5546875" style="57" customWidth="1"/>
    <col min="10520" max="10520" width="12.77734375" style="57" customWidth="1"/>
    <col min="10521" max="10523" width="10.6640625" style="57" customWidth="1"/>
    <col min="10524" max="10524" width="12.77734375" style="57" customWidth="1"/>
    <col min="10525" max="10527" width="9.5546875" style="57" customWidth="1"/>
    <col min="10528" max="10528" width="11.6640625" style="57" customWidth="1"/>
    <col min="10529" max="10531" width="10.6640625" style="57" customWidth="1"/>
    <col min="10532" max="10532" width="11.5546875" style="57" customWidth="1"/>
    <col min="10533" max="10535" width="10.6640625" style="57" customWidth="1"/>
    <col min="10536" max="10771" width="8.88671875" style="57"/>
    <col min="10772" max="10772" width="4.33203125" style="57" customWidth="1"/>
    <col min="10773" max="10773" width="10.33203125" style="57" customWidth="1"/>
    <col min="10774" max="10774" width="9.88671875" style="57" customWidth="1"/>
    <col min="10775" max="10775" width="1.5546875" style="57" customWidth="1"/>
    <col min="10776" max="10776" width="12.77734375" style="57" customWidth="1"/>
    <col min="10777" max="10779" width="10.6640625" style="57" customWidth="1"/>
    <col min="10780" max="10780" width="12.77734375" style="57" customWidth="1"/>
    <col min="10781" max="10783" width="9.5546875" style="57" customWidth="1"/>
    <col min="10784" max="10784" width="11.6640625" style="57" customWidth="1"/>
    <col min="10785" max="10787" width="10.6640625" style="57" customWidth="1"/>
    <col min="10788" max="10788" width="11.5546875" style="57" customWidth="1"/>
    <col min="10789" max="10791" width="10.6640625" style="57" customWidth="1"/>
    <col min="10792" max="11027" width="8.88671875" style="57"/>
    <col min="11028" max="11028" width="4.33203125" style="57" customWidth="1"/>
    <col min="11029" max="11029" width="10.33203125" style="57" customWidth="1"/>
    <col min="11030" max="11030" width="9.88671875" style="57" customWidth="1"/>
    <col min="11031" max="11031" width="1.5546875" style="57" customWidth="1"/>
    <col min="11032" max="11032" width="12.77734375" style="57" customWidth="1"/>
    <col min="11033" max="11035" width="10.6640625" style="57" customWidth="1"/>
    <col min="11036" max="11036" width="12.77734375" style="57" customWidth="1"/>
    <col min="11037" max="11039" width="9.5546875" style="57" customWidth="1"/>
    <col min="11040" max="11040" width="11.6640625" style="57" customWidth="1"/>
    <col min="11041" max="11043" width="10.6640625" style="57" customWidth="1"/>
    <col min="11044" max="11044" width="11.5546875" style="57" customWidth="1"/>
    <col min="11045" max="11047" width="10.6640625" style="57" customWidth="1"/>
    <col min="11048" max="11283" width="8.88671875" style="57"/>
    <col min="11284" max="11284" width="4.33203125" style="57" customWidth="1"/>
    <col min="11285" max="11285" width="10.33203125" style="57" customWidth="1"/>
    <col min="11286" max="11286" width="9.88671875" style="57" customWidth="1"/>
    <col min="11287" max="11287" width="1.5546875" style="57" customWidth="1"/>
    <col min="11288" max="11288" width="12.77734375" style="57" customWidth="1"/>
    <col min="11289" max="11291" width="10.6640625" style="57" customWidth="1"/>
    <col min="11292" max="11292" width="12.77734375" style="57" customWidth="1"/>
    <col min="11293" max="11295" width="9.5546875" style="57" customWidth="1"/>
    <col min="11296" max="11296" width="11.6640625" style="57" customWidth="1"/>
    <col min="11297" max="11299" width="10.6640625" style="57" customWidth="1"/>
    <col min="11300" max="11300" width="11.5546875" style="57" customWidth="1"/>
    <col min="11301" max="11303" width="10.6640625" style="57" customWidth="1"/>
    <col min="11304" max="11539" width="8.88671875" style="57"/>
    <col min="11540" max="11540" width="4.33203125" style="57" customWidth="1"/>
    <col min="11541" max="11541" width="10.33203125" style="57" customWidth="1"/>
    <col min="11542" max="11542" width="9.88671875" style="57" customWidth="1"/>
    <col min="11543" max="11543" width="1.5546875" style="57" customWidth="1"/>
    <col min="11544" max="11544" width="12.77734375" style="57" customWidth="1"/>
    <col min="11545" max="11547" width="10.6640625" style="57" customWidth="1"/>
    <col min="11548" max="11548" width="12.77734375" style="57" customWidth="1"/>
    <col min="11549" max="11551" width="9.5546875" style="57" customWidth="1"/>
    <col min="11552" max="11552" width="11.6640625" style="57" customWidth="1"/>
    <col min="11553" max="11555" width="10.6640625" style="57" customWidth="1"/>
    <col min="11556" max="11556" width="11.5546875" style="57" customWidth="1"/>
    <col min="11557" max="11559" width="10.6640625" style="57" customWidth="1"/>
    <col min="11560" max="11795" width="8.88671875" style="57"/>
    <col min="11796" max="11796" width="4.33203125" style="57" customWidth="1"/>
    <col min="11797" max="11797" width="10.33203125" style="57" customWidth="1"/>
    <col min="11798" max="11798" width="9.88671875" style="57" customWidth="1"/>
    <col min="11799" max="11799" width="1.5546875" style="57" customWidth="1"/>
    <col min="11800" max="11800" width="12.77734375" style="57" customWidth="1"/>
    <col min="11801" max="11803" width="10.6640625" style="57" customWidth="1"/>
    <col min="11804" max="11804" width="12.77734375" style="57" customWidth="1"/>
    <col min="11805" max="11807" width="9.5546875" style="57" customWidth="1"/>
    <col min="11808" max="11808" width="11.6640625" style="57" customWidth="1"/>
    <col min="11809" max="11811" width="10.6640625" style="57" customWidth="1"/>
    <col min="11812" max="11812" width="11.5546875" style="57" customWidth="1"/>
    <col min="11813" max="11815" width="10.6640625" style="57" customWidth="1"/>
    <col min="11816" max="12051" width="8.88671875" style="57"/>
    <col min="12052" max="12052" width="4.33203125" style="57" customWidth="1"/>
    <col min="12053" max="12053" width="10.33203125" style="57" customWidth="1"/>
    <col min="12054" max="12054" width="9.88671875" style="57" customWidth="1"/>
    <col min="12055" max="12055" width="1.5546875" style="57" customWidth="1"/>
    <col min="12056" max="12056" width="12.77734375" style="57" customWidth="1"/>
    <col min="12057" max="12059" width="10.6640625" style="57" customWidth="1"/>
    <col min="12060" max="12060" width="12.77734375" style="57" customWidth="1"/>
    <col min="12061" max="12063" width="9.5546875" style="57" customWidth="1"/>
    <col min="12064" max="12064" width="11.6640625" style="57" customWidth="1"/>
    <col min="12065" max="12067" width="10.6640625" style="57" customWidth="1"/>
    <col min="12068" max="12068" width="11.5546875" style="57" customWidth="1"/>
    <col min="12069" max="12071" width="10.6640625" style="57" customWidth="1"/>
    <col min="12072" max="12307" width="8.88671875" style="57"/>
    <col min="12308" max="12308" width="4.33203125" style="57" customWidth="1"/>
    <col min="12309" max="12309" width="10.33203125" style="57" customWidth="1"/>
    <col min="12310" max="12310" width="9.88671875" style="57" customWidth="1"/>
    <col min="12311" max="12311" width="1.5546875" style="57" customWidth="1"/>
    <col min="12312" max="12312" width="12.77734375" style="57" customWidth="1"/>
    <col min="12313" max="12315" width="10.6640625" style="57" customWidth="1"/>
    <col min="12316" max="12316" width="12.77734375" style="57" customWidth="1"/>
    <col min="12317" max="12319" width="9.5546875" style="57" customWidth="1"/>
    <col min="12320" max="12320" width="11.6640625" style="57" customWidth="1"/>
    <col min="12321" max="12323" width="10.6640625" style="57" customWidth="1"/>
    <col min="12324" max="12324" width="11.5546875" style="57" customWidth="1"/>
    <col min="12325" max="12327" width="10.6640625" style="57" customWidth="1"/>
    <col min="12328" max="12563" width="8.88671875" style="57"/>
    <col min="12564" max="12564" width="4.33203125" style="57" customWidth="1"/>
    <col min="12565" max="12565" width="10.33203125" style="57" customWidth="1"/>
    <col min="12566" max="12566" width="9.88671875" style="57" customWidth="1"/>
    <col min="12567" max="12567" width="1.5546875" style="57" customWidth="1"/>
    <col min="12568" max="12568" width="12.77734375" style="57" customWidth="1"/>
    <col min="12569" max="12571" width="10.6640625" style="57" customWidth="1"/>
    <col min="12572" max="12572" width="12.77734375" style="57" customWidth="1"/>
    <col min="12573" max="12575" width="9.5546875" style="57" customWidth="1"/>
    <col min="12576" max="12576" width="11.6640625" style="57" customWidth="1"/>
    <col min="12577" max="12579" width="10.6640625" style="57" customWidth="1"/>
    <col min="12580" max="12580" width="11.5546875" style="57" customWidth="1"/>
    <col min="12581" max="12583" width="10.6640625" style="57" customWidth="1"/>
    <col min="12584" max="12819" width="8.88671875" style="57"/>
    <col min="12820" max="12820" width="4.33203125" style="57" customWidth="1"/>
    <col min="12821" max="12821" width="10.33203125" style="57" customWidth="1"/>
    <col min="12822" max="12822" width="9.88671875" style="57" customWidth="1"/>
    <col min="12823" max="12823" width="1.5546875" style="57" customWidth="1"/>
    <col min="12824" max="12824" width="12.77734375" style="57" customWidth="1"/>
    <col min="12825" max="12827" width="10.6640625" style="57" customWidth="1"/>
    <col min="12828" max="12828" width="12.77734375" style="57" customWidth="1"/>
    <col min="12829" max="12831" width="9.5546875" style="57" customWidth="1"/>
    <col min="12832" max="12832" width="11.6640625" style="57" customWidth="1"/>
    <col min="12833" max="12835" width="10.6640625" style="57" customWidth="1"/>
    <col min="12836" max="12836" width="11.5546875" style="57" customWidth="1"/>
    <col min="12837" max="12839" width="10.6640625" style="57" customWidth="1"/>
    <col min="12840" max="13075" width="8.88671875" style="57"/>
    <col min="13076" max="13076" width="4.33203125" style="57" customWidth="1"/>
    <col min="13077" max="13077" width="10.33203125" style="57" customWidth="1"/>
    <col min="13078" max="13078" width="9.88671875" style="57" customWidth="1"/>
    <col min="13079" max="13079" width="1.5546875" style="57" customWidth="1"/>
    <col min="13080" max="13080" width="12.77734375" style="57" customWidth="1"/>
    <col min="13081" max="13083" width="10.6640625" style="57" customWidth="1"/>
    <col min="13084" max="13084" width="12.77734375" style="57" customWidth="1"/>
    <col min="13085" max="13087" width="9.5546875" style="57" customWidth="1"/>
    <col min="13088" max="13088" width="11.6640625" style="57" customWidth="1"/>
    <col min="13089" max="13091" width="10.6640625" style="57" customWidth="1"/>
    <col min="13092" max="13092" width="11.5546875" style="57" customWidth="1"/>
    <col min="13093" max="13095" width="10.6640625" style="57" customWidth="1"/>
    <col min="13096" max="13331" width="8.88671875" style="57"/>
    <col min="13332" max="13332" width="4.33203125" style="57" customWidth="1"/>
    <col min="13333" max="13333" width="10.33203125" style="57" customWidth="1"/>
    <col min="13334" max="13334" width="9.88671875" style="57" customWidth="1"/>
    <col min="13335" max="13335" width="1.5546875" style="57" customWidth="1"/>
    <col min="13336" max="13336" width="12.77734375" style="57" customWidth="1"/>
    <col min="13337" max="13339" width="10.6640625" style="57" customWidth="1"/>
    <col min="13340" max="13340" width="12.77734375" style="57" customWidth="1"/>
    <col min="13341" max="13343" width="9.5546875" style="57" customWidth="1"/>
    <col min="13344" max="13344" width="11.6640625" style="57" customWidth="1"/>
    <col min="13345" max="13347" width="10.6640625" style="57" customWidth="1"/>
    <col min="13348" max="13348" width="11.5546875" style="57" customWidth="1"/>
    <col min="13349" max="13351" width="10.6640625" style="57" customWidth="1"/>
    <col min="13352" max="13587" width="8.88671875" style="57"/>
    <col min="13588" max="13588" width="4.33203125" style="57" customWidth="1"/>
    <col min="13589" max="13589" width="10.33203125" style="57" customWidth="1"/>
    <col min="13590" max="13590" width="9.88671875" style="57" customWidth="1"/>
    <col min="13591" max="13591" width="1.5546875" style="57" customWidth="1"/>
    <col min="13592" max="13592" width="12.77734375" style="57" customWidth="1"/>
    <col min="13593" max="13595" width="10.6640625" style="57" customWidth="1"/>
    <col min="13596" max="13596" width="12.77734375" style="57" customWidth="1"/>
    <col min="13597" max="13599" width="9.5546875" style="57" customWidth="1"/>
    <col min="13600" max="13600" width="11.6640625" style="57" customWidth="1"/>
    <col min="13601" max="13603" width="10.6640625" style="57" customWidth="1"/>
    <col min="13604" max="13604" width="11.5546875" style="57" customWidth="1"/>
    <col min="13605" max="13607" width="10.6640625" style="57" customWidth="1"/>
    <col min="13608" max="13843" width="8.88671875" style="57"/>
    <col min="13844" max="13844" width="4.33203125" style="57" customWidth="1"/>
    <col min="13845" max="13845" width="10.33203125" style="57" customWidth="1"/>
    <col min="13846" max="13846" width="9.88671875" style="57" customWidth="1"/>
    <col min="13847" max="13847" width="1.5546875" style="57" customWidth="1"/>
    <col min="13848" max="13848" width="12.77734375" style="57" customWidth="1"/>
    <col min="13849" max="13851" width="10.6640625" style="57" customWidth="1"/>
    <col min="13852" max="13852" width="12.77734375" style="57" customWidth="1"/>
    <col min="13853" max="13855" width="9.5546875" style="57" customWidth="1"/>
    <col min="13856" max="13856" width="11.6640625" style="57" customWidth="1"/>
    <col min="13857" max="13859" width="10.6640625" style="57" customWidth="1"/>
    <col min="13860" max="13860" width="11.5546875" style="57" customWidth="1"/>
    <col min="13861" max="13863" width="10.6640625" style="57" customWidth="1"/>
    <col min="13864" max="14099" width="8.88671875" style="57"/>
    <col min="14100" max="14100" width="4.33203125" style="57" customWidth="1"/>
    <col min="14101" max="14101" width="10.33203125" style="57" customWidth="1"/>
    <col min="14102" max="14102" width="9.88671875" style="57" customWidth="1"/>
    <col min="14103" max="14103" width="1.5546875" style="57" customWidth="1"/>
    <col min="14104" max="14104" width="12.77734375" style="57" customWidth="1"/>
    <col min="14105" max="14107" width="10.6640625" style="57" customWidth="1"/>
    <col min="14108" max="14108" width="12.77734375" style="57" customWidth="1"/>
    <col min="14109" max="14111" width="9.5546875" style="57" customWidth="1"/>
    <col min="14112" max="14112" width="11.6640625" style="57" customWidth="1"/>
    <col min="14113" max="14115" width="10.6640625" style="57" customWidth="1"/>
    <col min="14116" max="14116" width="11.5546875" style="57" customWidth="1"/>
    <col min="14117" max="14119" width="10.6640625" style="57" customWidth="1"/>
    <col min="14120" max="14355" width="8.88671875" style="57"/>
    <col min="14356" max="14356" width="4.33203125" style="57" customWidth="1"/>
    <col min="14357" max="14357" width="10.33203125" style="57" customWidth="1"/>
    <col min="14358" max="14358" width="9.88671875" style="57" customWidth="1"/>
    <col min="14359" max="14359" width="1.5546875" style="57" customWidth="1"/>
    <col min="14360" max="14360" width="12.77734375" style="57" customWidth="1"/>
    <col min="14361" max="14363" width="10.6640625" style="57" customWidth="1"/>
    <col min="14364" max="14364" width="12.77734375" style="57" customWidth="1"/>
    <col min="14365" max="14367" width="9.5546875" style="57" customWidth="1"/>
    <col min="14368" max="14368" width="11.6640625" style="57" customWidth="1"/>
    <col min="14369" max="14371" width="10.6640625" style="57" customWidth="1"/>
    <col min="14372" max="14372" width="11.5546875" style="57" customWidth="1"/>
    <col min="14373" max="14375" width="10.6640625" style="57" customWidth="1"/>
    <col min="14376" max="14611" width="8.88671875" style="57"/>
    <col min="14612" max="14612" width="4.33203125" style="57" customWidth="1"/>
    <col min="14613" max="14613" width="10.33203125" style="57" customWidth="1"/>
    <col min="14614" max="14614" width="9.88671875" style="57" customWidth="1"/>
    <col min="14615" max="14615" width="1.5546875" style="57" customWidth="1"/>
    <col min="14616" max="14616" width="12.77734375" style="57" customWidth="1"/>
    <col min="14617" max="14619" width="10.6640625" style="57" customWidth="1"/>
    <col min="14620" max="14620" width="12.77734375" style="57" customWidth="1"/>
    <col min="14621" max="14623" width="9.5546875" style="57" customWidth="1"/>
    <col min="14624" max="14624" width="11.6640625" style="57" customWidth="1"/>
    <col min="14625" max="14627" width="10.6640625" style="57" customWidth="1"/>
    <col min="14628" max="14628" width="11.5546875" style="57" customWidth="1"/>
    <col min="14629" max="14631" width="10.6640625" style="57" customWidth="1"/>
    <col min="14632" max="14867" width="8.88671875" style="57"/>
    <col min="14868" max="14868" width="4.33203125" style="57" customWidth="1"/>
    <col min="14869" max="14869" width="10.33203125" style="57" customWidth="1"/>
    <col min="14870" max="14870" width="9.88671875" style="57" customWidth="1"/>
    <col min="14871" max="14871" width="1.5546875" style="57" customWidth="1"/>
    <col min="14872" max="14872" width="12.77734375" style="57" customWidth="1"/>
    <col min="14873" max="14875" width="10.6640625" style="57" customWidth="1"/>
    <col min="14876" max="14876" width="12.77734375" style="57" customWidth="1"/>
    <col min="14877" max="14879" width="9.5546875" style="57" customWidth="1"/>
    <col min="14880" max="14880" width="11.6640625" style="57" customWidth="1"/>
    <col min="14881" max="14883" width="10.6640625" style="57" customWidth="1"/>
    <col min="14884" max="14884" width="11.5546875" style="57" customWidth="1"/>
    <col min="14885" max="14887" width="10.6640625" style="57" customWidth="1"/>
    <col min="14888" max="15123" width="8.88671875" style="57"/>
    <col min="15124" max="15124" width="4.33203125" style="57" customWidth="1"/>
    <col min="15125" max="15125" width="10.33203125" style="57" customWidth="1"/>
    <col min="15126" max="15126" width="9.88671875" style="57" customWidth="1"/>
    <col min="15127" max="15127" width="1.5546875" style="57" customWidth="1"/>
    <col min="15128" max="15128" width="12.77734375" style="57" customWidth="1"/>
    <col min="15129" max="15131" width="10.6640625" style="57" customWidth="1"/>
    <col min="15132" max="15132" width="12.77734375" style="57" customWidth="1"/>
    <col min="15133" max="15135" width="9.5546875" style="57" customWidth="1"/>
    <col min="15136" max="15136" width="11.6640625" style="57" customWidth="1"/>
    <col min="15137" max="15139" width="10.6640625" style="57" customWidth="1"/>
    <col min="15140" max="15140" width="11.5546875" style="57" customWidth="1"/>
    <col min="15141" max="15143" width="10.6640625" style="57" customWidth="1"/>
    <col min="15144" max="15379" width="8.88671875" style="57"/>
    <col min="15380" max="15380" width="4.33203125" style="57" customWidth="1"/>
    <col min="15381" max="15381" width="10.33203125" style="57" customWidth="1"/>
    <col min="15382" max="15382" width="9.88671875" style="57" customWidth="1"/>
    <col min="15383" max="15383" width="1.5546875" style="57" customWidth="1"/>
    <col min="15384" max="15384" width="12.77734375" style="57" customWidth="1"/>
    <col min="15385" max="15387" width="10.6640625" style="57" customWidth="1"/>
    <col min="15388" max="15388" width="12.77734375" style="57" customWidth="1"/>
    <col min="15389" max="15391" width="9.5546875" style="57" customWidth="1"/>
    <col min="15392" max="15392" width="11.6640625" style="57" customWidth="1"/>
    <col min="15393" max="15395" width="10.6640625" style="57" customWidth="1"/>
    <col min="15396" max="15396" width="11.5546875" style="57" customWidth="1"/>
    <col min="15397" max="15399" width="10.6640625" style="57" customWidth="1"/>
    <col min="15400" max="15635" width="8.88671875" style="57"/>
    <col min="15636" max="15636" width="4.33203125" style="57" customWidth="1"/>
    <col min="15637" max="15637" width="10.33203125" style="57" customWidth="1"/>
    <col min="15638" max="15638" width="9.88671875" style="57" customWidth="1"/>
    <col min="15639" max="15639" width="1.5546875" style="57" customWidth="1"/>
    <col min="15640" max="15640" width="12.77734375" style="57" customWidth="1"/>
    <col min="15641" max="15643" width="10.6640625" style="57" customWidth="1"/>
    <col min="15644" max="15644" width="12.77734375" style="57" customWidth="1"/>
    <col min="15645" max="15647" width="9.5546875" style="57" customWidth="1"/>
    <col min="15648" max="15648" width="11.6640625" style="57" customWidth="1"/>
    <col min="15649" max="15651" width="10.6640625" style="57" customWidth="1"/>
    <col min="15652" max="15652" width="11.5546875" style="57" customWidth="1"/>
    <col min="15653" max="15655" width="10.6640625" style="57" customWidth="1"/>
    <col min="15656" max="15891" width="8.88671875" style="57"/>
    <col min="15892" max="15892" width="4.33203125" style="57" customWidth="1"/>
    <col min="15893" max="15893" width="10.33203125" style="57" customWidth="1"/>
    <col min="15894" max="15894" width="9.88671875" style="57" customWidth="1"/>
    <col min="15895" max="15895" width="1.5546875" style="57" customWidth="1"/>
    <col min="15896" max="15896" width="12.77734375" style="57" customWidth="1"/>
    <col min="15897" max="15899" width="10.6640625" style="57" customWidth="1"/>
    <col min="15900" max="15900" width="12.77734375" style="57" customWidth="1"/>
    <col min="15901" max="15903" width="9.5546875" style="57" customWidth="1"/>
    <col min="15904" max="15904" width="11.6640625" style="57" customWidth="1"/>
    <col min="15905" max="15907" width="10.6640625" style="57" customWidth="1"/>
    <col min="15908" max="15908" width="11.5546875" style="57" customWidth="1"/>
    <col min="15909" max="15911" width="10.6640625" style="57" customWidth="1"/>
    <col min="15912" max="16147" width="8.88671875" style="57"/>
    <col min="16148" max="16148" width="4.33203125" style="57" customWidth="1"/>
    <col min="16149" max="16149" width="10.33203125" style="57" customWidth="1"/>
    <col min="16150" max="16150" width="9.88671875" style="57" customWidth="1"/>
    <col min="16151" max="16151" width="1.5546875" style="57" customWidth="1"/>
    <col min="16152" max="16152" width="12.77734375" style="57" customWidth="1"/>
    <col min="16153" max="16155" width="10.6640625" style="57" customWidth="1"/>
    <col min="16156" max="16156" width="12.77734375" style="57" customWidth="1"/>
    <col min="16157" max="16159" width="9.5546875" style="57" customWidth="1"/>
    <col min="16160" max="16160" width="11.6640625" style="57" customWidth="1"/>
    <col min="16161" max="16163" width="10.6640625" style="57" customWidth="1"/>
    <col min="16164" max="16164" width="11.5546875" style="57" customWidth="1"/>
    <col min="16165" max="16167" width="10.6640625" style="57" customWidth="1"/>
    <col min="16168" max="16384" width="8.88671875" style="57"/>
  </cols>
  <sheetData>
    <row r="1" spans="1:51" ht="36" customHeight="1">
      <c r="A1" s="2000" t="s">
        <v>828</v>
      </c>
      <c r="B1" s="2000"/>
      <c r="C1" s="2000"/>
      <c r="D1" s="2000"/>
      <c r="E1" s="2000"/>
      <c r="F1" s="2000"/>
      <c r="G1" s="2000"/>
      <c r="H1" s="2000"/>
      <c r="I1" s="2000"/>
      <c r="J1" s="2000"/>
      <c r="K1" s="2000"/>
      <c r="L1" s="2000"/>
      <c r="M1" s="2000"/>
      <c r="N1" s="2000"/>
      <c r="O1" s="2000"/>
      <c r="P1" s="377"/>
      <c r="Q1" s="377"/>
      <c r="R1" s="377"/>
      <c r="S1" s="377"/>
      <c r="T1" s="377"/>
      <c r="U1" s="377"/>
      <c r="V1" s="377"/>
      <c r="W1" s="377"/>
      <c r="X1" s="378"/>
      <c r="Y1" s="378"/>
      <c r="Z1" s="378"/>
      <c r="AA1" s="378"/>
      <c r="AB1" s="377"/>
      <c r="AC1" s="377"/>
      <c r="AD1" s="377"/>
      <c r="AE1" s="377"/>
      <c r="AF1" s="377"/>
      <c r="AG1" s="377"/>
      <c r="AH1" s="377"/>
      <c r="AI1" s="377"/>
      <c r="AJ1" s="377"/>
      <c r="AK1" s="377"/>
      <c r="AL1" s="377"/>
      <c r="AM1" s="377"/>
    </row>
    <row r="2" spans="1:51" ht="12" customHeight="1" thickBot="1"/>
    <row r="3" spans="1:51" s="274" customFormat="1" ht="17.25" customHeight="1">
      <c r="D3" s="2021">
        <v>2017</v>
      </c>
      <c r="E3" s="2022"/>
      <c r="F3" s="2022"/>
      <c r="G3" s="2022"/>
      <c r="H3" s="2022"/>
      <c r="I3" s="2022"/>
      <c r="J3" s="2022"/>
      <c r="K3" s="2022"/>
      <c r="L3" s="2022"/>
      <c r="M3" s="2022"/>
      <c r="N3" s="2022"/>
      <c r="O3" s="2023"/>
      <c r="T3" s="301"/>
      <c r="U3" s="301"/>
      <c r="V3" s="301"/>
      <c r="W3" s="301"/>
      <c r="X3" s="301"/>
      <c r="Y3" s="301"/>
      <c r="Z3" s="301"/>
      <c r="AA3" s="301"/>
      <c r="AB3" s="301"/>
      <c r="AC3" s="301"/>
      <c r="AD3" s="301"/>
      <c r="AE3" s="301"/>
      <c r="AF3" s="301"/>
      <c r="AG3" s="301"/>
      <c r="AH3" s="301"/>
      <c r="AI3" s="301"/>
      <c r="AJ3" s="301"/>
      <c r="AK3" s="301"/>
      <c r="AL3" s="301"/>
      <c r="AM3" s="301"/>
      <c r="AN3" s="276"/>
      <c r="AO3" s="276"/>
      <c r="AP3" s="276"/>
      <c r="AQ3" s="276"/>
      <c r="AR3" s="276"/>
      <c r="AS3" s="276"/>
      <c r="AT3" s="276"/>
      <c r="AU3" s="276"/>
    </row>
    <row r="4" spans="1:51" ht="17.25" customHeight="1" thickBot="1">
      <c r="A4" s="273" t="s">
        <v>134</v>
      </c>
      <c r="B4" s="273"/>
      <c r="C4" s="273"/>
      <c r="D4" s="2225" t="s">
        <v>1</v>
      </c>
      <c r="E4" s="2010"/>
      <c r="F4" s="2010"/>
      <c r="G4" s="2011"/>
      <c r="H4" s="2225" t="s">
        <v>2</v>
      </c>
      <c r="I4" s="2010"/>
      <c r="J4" s="2010"/>
      <c r="K4" s="2011"/>
      <c r="L4" s="2225" t="s">
        <v>3</v>
      </c>
      <c r="M4" s="2010"/>
      <c r="N4" s="2010"/>
      <c r="O4" s="2011"/>
      <c r="T4" s="2220"/>
      <c r="U4" s="2224"/>
      <c r="V4" s="2224"/>
      <c r="W4" s="2224"/>
      <c r="X4" s="2220"/>
      <c r="Y4" s="2224"/>
      <c r="Z4" s="2224"/>
      <c r="AA4" s="2224"/>
      <c r="AB4" s="2220"/>
      <c r="AC4" s="2224"/>
      <c r="AD4" s="2224"/>
      <c r="AE4" s="2224"/>
      <c r="AF4" s="2220"/>
      <c r="AG4" s="2220"/>
      <c r="AH4" s="2220"/>
      <c r="AI4" s="2220"/>
      <c r="AJ4" s="2220"/>
      <c r="AK4" s="2220"/>
      <c r="AL4" s="2220"/>
      <c r="AM4" s="2220"/>
      <c r="AN4" s="2220"/>
      <c r="AO4" s="2224"/>
      <c r="AP4" s="2224"/>
      <c r="AQ4" s="2224"/>
      <c r="AR4" s="55"/>
      <c r="AS4" s="55"/>
      <c r="AT4" s="55"/>
      <c r="AU4" s="55"/>
      <c r="AV4" s="55"/>
      <c r="AW4" s="55"/>
      <c r="AX4" s="55"/>
      <c r="AY4" s="55"/>
    </row>
    <row r="5" spans="1:51" ht="17.25" customHeight="1">
      <c r="A5" s="379"/>
      <c r="B5" s="380"/>
      <c r="C5" s="380"/>
      <c r="D5" s="1308" t="s">
        <v>71</v>
      </c>
      <c r="E5" s="1309" t="s">
        <v>72</v>
      </c>
      <c r="F5" s="1310" t="s">
        <v>73</v>
      </c>
      <c r="G5" s="1311" t="s">
        <v>5</v>
      </c>
      <c r="H5" s="1308" t="s">
        <v>71</v>
      </c>
      <c r="I5" s="1309" t="s">
        <v>72</v>
      </c>
      <c r="J5" s="1310" t="s">
        <v>73</v>
      </c>
      <c r="K5" s="1311" t="s">
        <v>5</v>
      </c>
      <c r="L5" s="1308" t="s">
        <v>71</v>
      </c>
      <c r="M5" s="1309" t="s">
        <v>72</v>
      </c>
      <c r="N5" s="1310" t="s">
        <v>73</v>
      </c>
      <c r="O5" s="1311" t="s">
        <v>5</v>
      </c>
      <c r="T5" s="381"/>
      <c r="U5" s="381"/>
      <c r="V5" s="381"/>
      <c r="W5" s="381"/>
      <c r="X5" s="381"/>
      <c r="Y5" s="381"/>
      <c r="Z5" s="381"/>
      <c r="AA5" s="381"/>
      <c r="AB5" s="381"/>
      <c r="AC5" s="381"/>
      <c r="AD5" s="381"/>
      <c r="AE5" s="381"/>
      <c r="AF5" s="381"/>
      <c r="AG5" s="381"/>
      <c r="AH5" s="381"/>
      <c r="AI5" s="381"/>
      <c r="AJ5" s="381"/>
      <c r="AK5" s="381"/>
      <c r="AL5" s="381"/>
      <c r="AM5" s="381"/>
      <c r="AN5" s="381"/>
      <c r="AO5" s="381"/>
      <c r="AP5" s="381"/>
      <c r="AQ5" s="381"/>
      <c r="AR5" s="55"/>
      <c r="AS5" s="55"/>
      <c r="AT5" s="55"/>
      <c r="AU5" s="55"/>
      <c r="AV5" s="55"/>
      <c r="AW5" s="55"/>
      <c r="AX5" s="55"/>
      <c r="AY5" s="55"/>
    </row>
    <row r="6" spans="1:51" ht="17.25" customHeight="1">
      <c r="A6" s="382" t="s">
        <v>9</v>
      </c>
      <c r="B6" s="273"/>
      <c r="C6" s="273"/>
      <c r="D6" s="383"/>
      <c r="E6" s="384"/>
      <c r="F6" s="385"/>
      <c r="G6" s="386"/>
      <c r="H6" s="383"/>
      <c r="I6" s="384"/>
      <c r="J6" s="385"/>
      <c r="K6" s="386"/>
      <c r="L6" s="383"/>
      <c r="M6" s="384"/>
      <c r="N6" s="385"/>
      <c r="O6" s="386"/>
      <c r="T6" s="387"/>
      <c r="U6" s="387"/>
      <c r="V6" s="387"/>
      <c r="W6" s="387"/>
      <c r="X6" s="387"/>
      <c r="Y6" s="387"/>
      <c r="Z6" s="387"/>
      <c r="AA6" s="387"/>
      <c r="AB6" s="387"/>
      <c r="AC6" s="387"/>
      <c r="AD6" s="387"/>
      <c r="AE6" s="387"/>
      <c r="AF6" s="387"/>
      <c r="AG6" s="387"/>
      <c r="AH6" s="387"/>
      <c r="AI6" s="387"/>
      <c r="AJ6" s="387"/>
      <c r="AK6" s="387"/>
      <c r="AL6" s="387"/>
      <c r="AM6" s="387"/>
      <c r="AN6" s="387"/>
      <c r="AO6" s="387"/>
      <c r="AP6" s="387"/>
      <c r="AQ6" s="387"/>
      <c r="AR6" s="55"/>
      <c r="AS6" s="55"/>
      <c r="AT6" s="55"/>
      <c r="AU6" s="55"/>
      <c r="AV6" s="55"/>
      <c r="AW6" s="55"/>
      <c r="AX6" s="55"/>
      <c r="AY6" s="55"/>
    </row>
    <row r="7" spans="1:51" ht="17.25" customHeight="1">
      <c r="A7" s="221"/>
      <c r="B7" s="273" t="s">
        <v>43</v>
      </c>
      <c r="C7" s="273"/>
      <c r="D7" s="839">
        <v>29363</v>
      </c>
      <c r="E7" s="840">
        <v>16942</v>
      </c>
      <c r="F7" s="841">
        <v>298</v>
      </c>
      <c r="G7" s="842">
        <v>46603</v>
      </c>
      <c r="H7" s="839">
        <v>27830</v>
      </c>
      <c r="I7" s="840">
        <v>16658</v>
      </c>
      <c r="J7" s="841">
        <v>308</v>
      </c>
      <c r="K7" s="842">
        <v>44796</v>
      </c>
      <c r="L7" s="839">
        <v>26504</v>
      </c>
      <c r="M7" s="840">
        <v>15725</v>
      </c>
      <c r="N7" s="841">
        <v>264</v>
      </c>
      <c r="O7" s="842">
        <v>42493</v>
      </c>
      <c r="T7" s="388"/>
      <c r="U7" s="388"/>
      <c r="V7" s="388"/>
      <c r="W7" s="388"/>
      <c r="X7" s="388"/>
      <c r="Y7" s="388"/>
      <c r="Z7" s="388"/>
      <c r="AA7" s="388"/>
      <c r="AB7" s="388"/>
      <c r="AC7" s="388"/>
      <c r="AD7" s="388"/>
      <c r="AE7" s="388"/>
      <c r="AF7" s="388"/>
      <c r="AG7" s="388"/>
      <c r="AH7" s="388"/>
      <c r="AI7" s="388"/>
      <c r="AJ7" s="388"/>
      <c r="AK7" s="388"/>
      <c r="AL7" s="388"/>
      <c r="AM7" s="388"/>
      <c r="AN7" s="388"/>
      <c r="AO7" s="388"/>
      <c r="AP7" s="388"/>
      <c r="AQ7" s="388"/>
      <c r="AR7" s="55"/>
      <c r="AS7" s="55"/>
      <c r="AT7" s="55"/>
      <c r="AU7" s="55"/>
      <c r="AV7" s="55"/>
      <c r="AW7" s="55"/>
      <c r="AX7" s="55"/>
      <c r="AY7" s="55"/>
    </row>
    <row r="8" spans="1:51" ht="17.25" customHeight="1">
      <c r="A8" s="382"/>
      <c r="B8" s="273" t="s">
        <v>41</v>
      </c>
      <c r="C8" s="273"/>
      <c r="D8" s="839">
        <v>6196</v>
      </c>
      <c r="E8" s="840">
        <v>0</v>
      </c>
      <c r="F8" s="841">
        <v>0</v>
      </c>
      <c r="G8" s="842">
        <v>6196</v>
      </c>
      <c r="H8" s="839">
        <v>6027</v>
      </c>
      <c r="I8" s="840">
        <v>0</v>
      </c>
      <c r="J8" s="841">
        <v>0</v>
      </c>
      <c r="K8" s="842">
        <v>6027</v>
      </c>
      <c r="L8" s="839">
        <v>5844</v>
      </c>
      <c r="M8" s="840">
        <v>0</v>
      </c>
      <c r="N8" s="841">
        <v>0</v>
      </c>
      <c r="O8" s="842">
        <v>5844</v>
      </c>
      <c r="T8" s="388"/>
      <c r="U8" s="388"/>
      <c r="V8" s="388"/>
      <c r="W8" s="388"/>
      <c r="X8" s="388"/>
      <c r="Y8" s="388"/>
      <c r="Z8" s="388"/>
      <c r="AA8" s="388"/>
      <c r="AB8" s="388"/>
      <c r="AC8" s="388"/>
      <c r="AD8" s="388"/>
      <c r="AE8" s="388"/>
      <c r="AF8" s="388"/>
      <c r="AG8" s="388"/>
      <c r="AH8" s="388"/>
      <c r="AI8" s="388"/>
      <c r="AJ8" s="388"/>
      <c r="AK8" s="388"/>
      <c r="AL8" s="388"/>
      <c r="AM8" s="388"/>
      <c r="AN8" s="388"/>
      <c r="AO8" s="388"/>
      <c r="AP8" s="388"/>
      <c r="AQ8" s="388"/>
      <c r="AR8" s="55"/>
      <c r="AS8" s="55"/>
      <c r="AT8" s="55"/>
      <c r="AU8" s="55"/>
      <c r="AV8" s="55"/>
      <c r="AW8" s="55"/>
      <c r="AX8" s="55"/>
      <c r="AY8" s="55"/>
    </row>
    <row r="9" spans="1:51" ht="17.25" customHeight="1">
      <c r="A9" s="382"/>
      <c r="B9" s="273" t="s">
        <v>42</v>
      </c>
      <c r="C9" s="273"/>
      <c r="D9" s="843">
        <v>5269</v>
      </c>
      <c r="E9" s="840">
        <v>2982</v>
      </c>
      <c r="F9" s="841">
        <v>2459</v>
      </c>
      <c r="G9" s="842">
        <v>10710</v>
      </c>
      <c r="H9" s="843">
        <v>5334</v>
      </c>
      <c r="I9" s="840">
        <v>2932</v>
      </c>
      <c r="J9" s="841">
        <v>2419</v>
      </c>
      <c r="K9" s="842">
        <v>10685</v>
      </c>
      <c r="L9" s="843">
        <v>5279</v>
      </c>
      <c r="M9" s="840">
        <v>2941</v>
      </c>
      <c r="N9" s="841">
        <v>2280</v>
      </c>
      <c r="O9" s="842">
        <v>10500</v>
      </c>
      <c r="T9" s="389"/>
      <c r="U9" s="388"/>
      <c r="V9" s="388"/>
      <c r="W9" s="388"/>
      <c r="X9" s="389"/>
      <c r="Y9" s="388"/>
      <c r="Z9" s="388"/>
      <c r="AA9" s="388"/>
      <c r="AB9" s="389"/>
      <c r="AC9" s="388"/>
      <c r="AD9" s="388"/>
      <c r="AE9" s="388"/>
      <c r="AF9" s="389"/>
      <c r="AG9" s="388"/>
      <c r="AH9" s="388"/>
      <c r="AI9" s="388"/>
      <c r="AJ9" s="389"/>
      <c r="AK9" s="388"/>
      <c r="AL9" s="388"/>
      <c r="AM9" s="388"/>
      <c r="AN9" s="389"/>
      <c r="AO9" s="388"/>
      <c r="AP9" s="388"/>
      <c r="AQ9" s="388"/>
      <c r="AR9" s="55"/>
      <c r="AS9" s="55"/>
      <c r="AT9" s="55"/>
      <c r="AU9" s="55"/>
      <c r="AV9" s="55"/>
      <c r="AW9" s="55"/>
      <c r="AX9" s="55"/>
      <c r="AY9" s="55"/>
    </row>
    <row r="10" spans="1:51" ht="17.25" customHeight="1">
      <c r="A10" s="390"/>
      <c r="B10" s="391"/>
      <c r="C10" s="391"/>
      <c r="D10" s="844">
        <v>40828</v>
      </c>
      <c r="E10" s="845">
        <v>19924</v>
      </c>
      <c r="F10" s="846">
        <v>2757</v>
      </c>
      <c r="G10" s="847">
        <v>63509</v>
      </c>
      <c r="H10" s="844">
        <v>39191</v>
      </c>
      <c r="I10" s="845">
        <v>19590</v>
      </c>
      <c r="J10" s="846">
        <v>2727</v>
      </c>
      <c r="K10" s="847">
        <v>61508</v>
      </c>
      <c r="L10" s="844">
        <v>37627</v>
      </c>
      <c r="M10" s="845">
        <v>18666</v>
      </c>
      <c r="N10" s="846">
        <v>2544</v>
      </c>
      <c r="O10" s="847">
        <v>58837</v>
      </c>
      <c r="T10" s="392"/>
      <c r="U10" s="392"/>
      <c r="V10" s="392"/>
      <c r="W10" s="392"/>
      <c r="X10" s="392"/>
      <c r="Y10" s="392"/>
      <c r="Z10" s="392"/>
      <c r="AA10" s="392"/>
      <c r="AB10" s="392"/>
      <c r="AC10" s="392"/>
      <c r="AD10" s="392"/>
      <c r="AE10" s="392"/>
      <c r="AF10" s="392"/>
      <c r="AG10" s="392"/>
      <c r="AH10" s="392"/>
      <c r="AI10" s="392"/>
      <c r="AJ10" s="392"/>
      <c r="AK10" s="392"/>
      <c r="AL10" s="392"/>
      <c r="AM10" s="392"/>
      <c r="AN10" s="392"/>
      <c r="AO10" s="392"/>
      <c r="AP10" s="392"/>
      <c r="AQ10" s="392"/>
      <c r="AR10" s="55"/>
      <c r="AS10" s="55"/>
      <c r="AT10" s="55"/>
      <c r="AU10" s="55"/>
      <c r="AV10" s="55"/>
      <c r="AW10" s="55"/>
      <c r="AX10" s="55"/>
      <c r="AY10" s="55"/>
    </row>
    <row r="11" spans="1:51" ht="17.25" customHeight="1">
      <c r="A11" s="2215" t="s">
        <v>57</v>
      </c>
      <c r="B11" s="2216"/>
      <c r="C11" s="2216"/>
      <c r="D11" s="848"/>
      <c r="E11" s="849"/>
      <c r="F11" s="850"/>
      <c r="G11" s="851"/>
      <c r="H11" s="848"/>
      <c r="I11" s="849"/>
      <c r="J11" s="850"/>
      <c r="K11" s="851"/>
      <c r="L11" s="848"/>
      <c r="M11" s="849"/>
      <c r="N11" s="850"/>
      <c r="O11" s="851"/>
      <c r="T11" s="393"/>
      <c r="U11" s="393"/>
      <c r="V11" s="393"/>
      <c r="W11" s="393"/>
      <c r="X11" s="393"/>
      <c r="Y11" s="393"/>
      <c r="Z11" s="393"/>
      <c r="AA11" s="393"/>
      <c r="AB11" s="393"/>
      <c r="AC11" s="393"/>
      <c r="AD11" s="393"/>
      <c r="AE11" s="393"/>
      <c r="AF11" s="393"/>
      <c r="AG11" s="393"/>
      <c r="AH11" s="393"/>
      <c r="AI11" s="393"/>
      <c r="AJ11" s="393"/>
      <c r="AK11" s="393"/>
      <c r="AL11" s="393"/>
      <c r="AM11" s="393"/>
      <c r="AN11" s="393"/>
      <c r="AO11" s="393"/>
      <c r="AP11" s="393"/>
      <c r="AQ11" s="393"/>
      <c r="AR11" s="55"/>
      <c r="AS11" s="55"/>
      <c r="AT11" s="55"/>
      <c r="AU11" s="55"/>
      <c r="AV11" s="55"/>
      <c r="AW11" s="55"/>
      <c r="AX11" s="55"/>
      <c r="AY11" s="55"/>
    </row>
    <row r="12" spans="1:51" ht="17.25" customHeight="1">
      <c r="A12" s="221"/>
      <c r="B12" s="273" t="s">
        <v>22</v>
      </c>
      <c r="C12" s="273"/>
      <c r="D12" s="839">
        <v>50772</v>
      </c>
      <c r="E12" s="840">
        <v>20888</v>
      </c>
      <c r="F12" s="841">
        <v>2004</v>
      </c>
      <c r="G12" s="842">
        <v>73664</v>
      </c>
      <c r="H12" s="839">
        <v>48987</v>
      </c>
      <c r="I12" s="840">
        <v>19784</v>
      </c>
      <c r="J12" s="841">
        <v>1719</v>
      </c>
      <c r="K12" s="842">
        <v>70490</v>
      </c>
      <c r="L12" s="839">
        <v>48010</v>
      </c>
      <c r="M12" s="840">
        <v>20811</v>
      </c>
      <c r="N12" s="841">
        <v>1812</v>
      </c>
      <c r="O12" s="842">
        <v>70633</v>
      </c>
      <c r="T12" s="388"/>
      <c r="U12" s="388"/>
      <c r="V12" s="388"/>
      <c r="W12" s="388"/>
      <c r="X12" s="388"/>
      <c r="Y12" s="388"/>
      <c r="Z12" s="388"/>
      <c r="AA12" s="388"/>
      <c r="AB12" s="388"/>
      <c r="AC12" s="388"/>
      <c r="AD12" s="388"/>
      <c r="AE12" s="388"/>
      <c r="AF12" s="388"/>
      <c r="AG12" s="388"/>
      <c r="AH12" s="388"/>
      <c r="AI12" s="388"/>
      <c r="AJ12" s="388"/>
      <c r="AK12" s="388"/>
      <c r="AL12" s="388"/>
      <c r="AM12" s="388"/>
      <c r="AN12" s="388"/>
      <c r="AO12" s="388"/>
      <c r="AP12" s="388"/>
      <c r="AQ12" s="388"/>
      <c r="AR12" s="55"/>
      <c r="AS12" s="55"/>
      <c r="AT12" s="55"/>
      <c r="AU12" s="55"/>
      <c r="AV12" s="55"/>
      <c r="AW12" s="55"/>
      <c r="AX12" s="55"/>
      <c r="AY12" s="55"/>
    </row>
    <row r="13" spans="1:51" ht="17.25" customHeight="1">
      <c r="A13" s="221"/>
      <c r="B13" s="273" t="s">
        <v>63</v>
      </c>
      <c r="C13" s="273"/>
      <c r="D13" s="839">
        <v>45631</v>
      </c>
      <c r="E13" s="840">
        <v>13601</v>
      </c>
      <c r="F13" s="841">
        <v>4309</v>
      </c>
      <c r="G13" s="842">
        <v>63541</v>
      </c>
      <c r="H13" s="839">
        <v>41397</v>
      </c>
      <c r="I13" s="840">
        <v>13067</v>
      </c>
      <c r="J13" s="841">
        <v>4270</v>
      </c>
      <c r="K13" s="842">
        <v>58734</v>
      </c>
      <c r="L13" s="839">
        <v>43626</v>
      </c>
      <c r="M13" s="840">
        <v>13043</v>
      </c>
      <c r="N13" s="841">
        <v>4874</v>
      </c>
      <c r="O13" s="842">
        <v>61543</v>
      </c>
      <c r="T13" s="388"/>
      <c r="U13" s="388"/>
      <c r="V13" s="388"/>
      <c r="W13" s="388"/>
      <c r="X13" s="388"/>
      <c r="Y13" s="388"/>
      <c r="Z13" s="388"/>
      <c r="AA13" s="388"/>
      <c r="AB13" s="388"/>
      <c r="AC13" s="388"/>
      <c r="AD13" s="388"/>
      <c r="AE13" s="388"/>
      <c r="AF13" s="388"/>
      <c r="AG13" s="388"/>
      <c r="AH13" s="388"/>
      <c r="AI13" s="388"/>
      <c r="AJ13" s="388"/>
      <c r="AK13" s="388"/>
      <c r="AL13" s="388"/>
      <c r="AM13" s="388"/>
      <c r="AN13" s="388"/>
      <c r="AO13" s="388"/>
      <c r="AP13" s="388"/>
      <c r="AQ13" s="388"/>
      <c r="AR13" s="55"/>
      <c r="AS13" s="55"/>
      <c r="AT13" s="55"/>
      <c r="AU13" s="55"/>
      <c r="AV13" s="55"/>
      <c r="AW13" s="55"/>
      <c r="AX13" s="55"/>
      <c r="AY13" s="55"/>
    </row>
    <row r="14" spans="1:51" ht="17.25" customHeight="1">
      <c r="A14" s="221"/>
      <c r="B14" s="273" t="s">
        <v>155</v>
      </c>
      <c r="C14" s="273"/>
      <c r="D14" s="839">
        <v>55450</v>
      </c>
      <c r="E14" s="840">
        <v>2466</v>
      </c>
      <c r="F14" s="841">
        <v>30</v>
      </c>
      <c r="G14" s="842">
        <v>57946</v>
      </c>
      <c r="H14" s="839">
        <v>50184</v>
      </c>
      <c r="I14" s="840">
        <v>2535</v>
      </c>
      <c r="J14" s="841">
        <v>31</v>
      </c>
      <c r="K14" s="842">
        <v>52750</v>
      </c>
      <c r="L14" s="839">
        <v>56265</v>
      </c>
      <c r="M14" s="840">
        <v>881</v>
      </c>
      <c r="N14" s="841">
        <v>39</v>
      </c>
      <c r="O14" s="842">
        <v>57185</v>
      </c>
      <c r="T14" s="388"/>
      <c r="U14" s="388"/>
      <c r="V14" s="388"/>
      <c r="W14" s="388"/>
      <c r="X14" s="388"/>
      <c r="Y14" s="388"/>
      <c r="Z14" s="388"/>
      <c r="AA14" s="388"/>
      <c r="AB14" s="388"/>
      <c r="AC14" s="388"/>
      <c r="AD14" s="388"/>
      <c r="AE14" s="388"/>
      <c r="AF14" s="388"/>
      <c r="AG14" s="388"/>
      <c r="AH14" s="388"/>
      <c r="AI14" s="388"/>
      <c r="AJ14" s="388"/>
      <c r="AK14" s="388"/>
      <c r="AL14" s="388"/>
      <c r="AM14" s="388"/>
      <c r="AN14" s="388"/>
      <c r="AO14" s="388"/>
      <c r="AP14" s="388"/>
      <c r="AQ14" s="388"/>
      <c r="AR14" s="55"/>
      <c r="AS14" s="55"/>
      <c r="AT14" s="55"/>
      <c r="AU14" s="55"/>
      <c r="AV14" s="55"/>
      <c r="AW14" s="55"/>
      <c r="AX14" s="55"/>
      <c r="AY14" s="55"/>
    </row>
    <row r="15" spans="1:51" ht="17.25" customHeight="1">
      <c r="A15" s="2217"/>
      <c r="B15" s="2218"/>
      <c r="C15" s="2218"/>
      <c r="D15" s="852">
        <v>151853</v>
      </c>
      <c r="E15" s="845">
        <v>36955</v>
      </c>
      <c r="F15" s="846">
        <v>6343</v>
      </c>
      <c r="G15" s="847">
        <v>195151</v>
      </c>
      <c r="H15" s="852">
        <v>140568</v>
      </c>
      <c r="I15" s="845">
        <v>35386</v>
      </c>
      <c r="J15" s="846">
        <v>6020</v>
      </c>
      <c r="K15" s="847">
        <v>181974</v>
      </c>
      <c r="L15" s="852">
        <v>147901</v>
      </c>
      <c r="M15" s="845">
        <v>34735</v>
      </c>
      <c r="N15" s="846">
        <v>6725</v>
      </c>
      <c r="O15" s="847">
        <v>189361</v>
      </c>
      <c r="T15" s="394"/>
      <c r="U15" s="392"/>
      <c r="V15" s="392"/>
      <c r="W15" s="392"/>
      <c r="X15" s="394"/>
      <c r="Y15" s="392"/>
      <c r="Z15" s="392"/>
      <c r="AA15" s="392"/>
      <c r="AB15" s="394"/>
      <c r="AC15" s="392"/>
      <c r="AD15" s="392"/>
      <c r="AE15" s="392"/>
      <c r="AF15" s="394"/>
      <c r="AG15" s="392"/>
      <c r="AH15" s="392"/>
      <c r="AI15" s="392"/>
      <c r="AJ15" s="394"/>
      <c r="AK15" s="392"/>
      <c r="AL15" s="392"/>
      <c r="AM15" s="392"/>
      <c r="AN15" s="394"/>
      <c r="AO15" s="392"/>
      <c r="AP15" s="392"/>
      <c r="AQ15" s="392"/>
      <c r="AR15" s="55"/>
      <c r="AS15" s="55"/>
      <c r="AT15" s="55"/>
      <c r="AU15" s="55"/>
      <c r="AV15" s="55"/>
      <c r="AW15" s="55"/>
      <c r="AX15" s="55"/>
      <c r="AY15" s="55"/>
    </row>
    <row r="16" spans="1:51" ht="17.25" customHeight="1">
      <c r="A16" s="395" t="s">
        <v>58</v>
      </c>
      <c r="B16" s="396"/>
      <c r="C16" s="396"/>
      <c r="D16" s="853">
        <v>1420</v>
      </c>
      <c r="E16" s="854">
        <v>4884</v>
      </c>
      <c r="F16" s="855">
        <v>1827</v>
      </c>
      <c r="G16" s="856">
        <v>8131</v>
      </c>
      <c r="H16" s="853">
        <v>1439</v>
      </c>
      <c r="I16" s="854">
        <v>4793</v>
      </c>
      <c r="J16" s="855">
        <v>1811</v>
      </c>
      <c r="K16" s="856">
        <v>8043</v>
      </c>
      <c r="L16" s="853">
        <v>1589</v>
      </c>
      <c r="M16" s="854">
        <v>4439</v>
      </c>
      <c r="N16" s="855">
        <v>2888</v>
      </c>
      <c r="O16" s="856">
        <v>8916</v>
      </c>
      <c r="T16" s="394"/>
      <c r="U16" s="392"/>
      <c r="V16" s="392"/>
      <c r="W16" s="392"/>
      <c r="X16" s="394"/>
      <c r="Y16" s="392"/>
      <c r="Z16" s="392"/>
      <c r="AA16" s="392"/>
      <c r="AB16" s="394"/>
      <c r="AC16" s="392"/>
      <c r="AD16" s="392"/>
      <c r="AE16" s="392"/>
      <c r="AF16" s="394"/>
      <c r="AG16" s="392"/>
      <c r="AH16" s="392"/>
      <c r="AI16" s="392"/>
      <c r="AJ16" s="394"/>
      <c r="AK16" s="392"/>
      <c r="AL16" s="392"/>
      <c r="AM16" s="392"/>
      <c r="AN16" s="394"/>
      <c r="AO16" s="392"/>
      <c r="AP16" s="392"/>
      <c r="AQ16" s="392"/>
      <c r="AR16" s="55"/>
      <c r="AS16" s="55"/>
      <c r="AT16" s="55"/>
      <c r="AU16" s="55"/>
      <c r="AV16" s="55"/>
      <c r="AW16" s="55"/>
      <c r="AX16" s="55"/>
      <c r="AY16" s="55"/>
    </row>
    <row r="17" spans="1:51" ht="17.25" customHeight="1" thickBot="1">
      <c r="A17" s="397" t="s">
        <v>5</v>
      </c>
      <c r="B17" s="398"/>
      <c r="C17" s="398"/>
      <c r="D17" s="857">
        <v>194101</v>
      </c>
      <c r="E17" s="858">
        <v>61763</v>
      </c>
      <c r="F17" s="859">
        <v>10927</v>
      </c>
      <c r="G17" s="860">
        <v>266791</v>
      </c>
      <c r="H17" s="857">
        <v>181198</v>
      </c>
      <c r="I17" s="858">
        <v>59769</v>
      </c>
      <c r="J17" s="859">
        <v>10558</v>
      </c>
      <c r="K17" s="860">
        <v>251525</v>
      </c>
      <c r="L17" s="857">
        <v>187117</v>
      </c>
      <c r="M17" s="858">
        <v>57840</v>
      </c>
      <c r="N17" s="859">
        <v>12157</v>
      </c>
      <c r="O17" s="860">
        <v>257114</v>
      </c>
      <c r="T17" s="392"/>
      <c r="U17" s="392"/>
      <c r="V17" s="392"/>
      <c r="W17" s="392"/>
      <c r="X17" s="392"/>
      <c r="Y17" s="392"/>
      <c r="Z17" s="392"/>
      <c r="AA17" s="392"/>
      <c r="AB17" s="392"/>
      <c r="AC17" s="392"/>
      <c r="AD17" s="392"/>
      <c r="AE17" s="392"/>
      <c r="AF17" s="392"/>
      <c r="AG17" s="392"/>
      <c r="AH17" s="392"/>
      <c r="AI17" s="392"/>
      <c r="AJ17" s="392"/>
      <c r="AK17" s="392"/>
      <c r="AL17" s="392"/>
      <c r="AM17" s="392"/>
      <c r="AN17" s="392"/>
      <c r="AO17" s="392"/>
      <c r="AP17" s="392"/>
      <c r="AQ17" s="392"/>
      <c r="AR17" s="55"/>
      <c r="AS17" s="55"/>
      <c r="AT17" s="55"/>
      <c r="AU17" s="55"/>
      <c r="AV17" s="55"/>
      <c r="AW17" s="55"/>
      <c r="AX17" s="55"/>
      <c r="AY17" s="55"/>
    </row>
    <row r="18" spans="1:51" ht="17.25" customHeight="1" thickBot="1">
      <c r="L18" s="55"/>
      <c r="M18" s="55"/>
      <c r="N18" s="55"/>
      <c r="O18" s="55"/>
      <c r="P18" s="55"/>
      <c r="Q18" s="55"/>
      <c r="R18" s="55"/>
      <c r="S18" s="55"/>
      <c r="T18" s="55"/>
      <c r="U18" s="55"/>
      <c r="V18" s="55"/>
      <c r="W18" s="55"/>
    </row>
    <row r="19" spans="1:51" ht="17.25" customHeight="1">
      <c r="D19" s="2221">
        <v>2017</v>
      </c>
      <c r="E19" s="2222"/>
      <c r="F19" s="2222"/>
      <c r="G19" s="2223"/>
      <c r="H19" s="2221">
        <v>2016</v>
      </c>
      <c r="I19" s="2222"/>
      <c r="J19" s="2222"/>
      <c r="K19" s="2222"/>
      <c r="L19" s="2222"/>
      <c r="M19" s="2222"/>
      <c r="N19" s="2222"/>
      <c r="O19" s="2223"/>
      <c r="P19" s="55"/>
      <c r="Q19" s="55"/>
      <c r="R19" s="55"/>
      <c r="S19" s="55"/>
      <c r="T19" s="55"/>
      <c r="U19" s="55"/>
      <c r="V19" s="55"/>
      <c r="W19" s="55"/>
    </row>
    <row r="20" spans="1:51" ht="17.25" customHeight="1" thickBot="1">
      <c r="A20" s="273" t="s">
        <v>134</v>
      </c>
      <c r="D20" s="2225" t="s">
        <v>4</v>
      </c>
      <c r="E20" s="2010"/>
      <c r="F20" s="2010"/>
      <c r="G20" s="2011"/>
      <c r="H20" s="2225" t="s">
        <v>1</v>
      </c>
      <c r="I20" s="2010"/>
      <c r="J20" s="2010"/>
      <c r="K20" s="2011"/>
      <c r="L20" s="2225" t="s">
        <v>2</v>
      </c>
      <c r="M20" s="2010"/>
      <c r="N20" s="2010"/>
      <c r="O20" s="2011"/>
      <c r="P20" s="55"/>
      <c r="Q20" s="55"/>
      <c r="R20" s="55"/>
      <c r="S20" s="55"/>
      <c r="T20" s="55"/>
      <c r="U20" s="55"/>
      <c r="V20" s="55"/>
      <c r="W20" s="55"/>
    </row>
    <row r="21" spans="1:51" ht="17.25" customHeight="1">
      <c r="A21" s="379"/>
      <c r="B21" s="380"/>
      <c r="C21" s="380"/>
      <c r="D21" s="1308" t="s">
        <v>71</v>
      </c>
      <c r="E21" s="1309" t="s">
        <v>72</v>
      </c>
      <c r="F21" s="1310" t="s">
        <v>73</v>
      </c>
      <c r="G21" s="1311" t="s">
        <v>5</v>
      </c>
      <c r="H21" s="1308" t="s">
        <v>71</v>
      </c>
      <c r="I21" s="1309" t="s">
        <v>72</v>
      </c>
      <c r="J21" s="1310" t="s">
        <v>73</v>
      </c>
      <c r="K21" s="1311" t="s">
        <v>5</v>
      </c>
      <c r="L21" s="1308" t="s">
        <v>71</v>
      </c>
      <c r="M21" s="1309" t="s">
        <v>72</v>
      </c>
      <c r="N21" s="1310" t="s">
        <v>73</v>
      </c>
      <c r="O21" s="1311" t="s">
        <v>5</v>
      </c>
      <c r="P21" s="400"/>
      <c r="Q21" s="400"/>
      <c r="R21" s="400"/>
      <c r="S21" s="400"/>
      <c r="T21" s="400"/>
      <c r="U21" s="400"/>
      <c r="V21" s="400"/>
      <c r="W21" s="400"/>
      <c r="X21" s="400"/>
      <c r="Y21" s="400"/>
      <c r="Z21" s="400"/>
      <c r="AA21" s="400"/>
      <c r="AB21" s="400"/>
      <c r="AC21" s="400"/>
      <c r="AD21" s="400"/>
      <c r="AE21" s="400"/>
      <c r="AF21" s="400"/>
      <c r="AG21" s="400"/>
      <c r="AH21" s="400"/>
      <c r="AI21" s="400"/>
      <c r="AJ21" s="400"/>
      <c r="AK21" s="400"/>
      <c r="AL21" s="400"/>
      <c r="AM21" s="400"/>
    </row>
    <row r="22" spans="1:51" ht="17.25" customHeight="1">
      <c r="A22" s="382" t="s">
        <v>9</v>
      </c>
      <c r="B22" s="273"/>
      <c r="C22" s="273"/>
      <c r="D22" s="383"/>
      <c r="E22" s="384"/>
      <c r="F22" s="385"/>
      <c r="G22" s="386"/>
      <c r="H22" s="383"/>
      <c r="I22" s="384"/>
      <c r="J22" s="385"/>
      <c r="K22" s="386"/>
      <c r="L22" s="383"/>
      <c r="M22" s="384"/>
      <c r="N22" s="385"/>
      <c r="O22" s="386"/>
    </row>
    <row r="23" spans="1:51" ht="17.25" customHeight="1">
      <c r="A23" s="221"/>
      <c r="B23" s="273" t="s">
        <v>43</v>
      </c>
      <c r="C23" s="273"/>
      <c r="D23" s="839">
        <v>26437</v>
      </c>
      <c r="E23" s="840">
        <v>16037</v>
      </c>
      <c r="F23" s="841">
        <v>255</v>
      </c>
      <c r="G23" s="842">
        <v>42729</v>
      </c>
      <c r="H23" s="839">
        <v>27348</v>
      </c>
      <c r="I23" s="840">
        <v>16855</v>
      </c>
      <c r="J23" s="841">
        <v>305</v>
      </c>
      <c r="K23" s="842">
        <v>44508</v>
      </c>
      <c r="L23" s="839">
        <v>27940</v>
      </c>
      <c r="M23" s="840">
        <v>16793</v>
      </c>
      <c r="N23" s="841">
        <v>312</v>
      </c>
      <c r="O23" s="842">
        <v>45045</v>
      </c>
    </row>
    <row r="24" spans="1:51" ht="17.25" customHeight="1">
      <c r="A24" s="382"/>
      <c r="B24" s="273" t="s">
        <v>41</v>
      </c>
      <c r="C24" s="273"/>
      <c r="D24" s="839">
        <v>5633</v>
      </c>
      <c r="E24" s="840">
        <v>0</v>
      </c>
      <c r="F24" s="841">
        <v>0</v>
      </c>
      <c r="G24" s="842">
        <v>5633</v>
      </c>
      <c r="H24" s="839">
        <v>5716</v>
      </c>
      <c r="I24" s="840">
        <v>0</v>
      </c>
      <c r="J24" s="841">
        <v>0</v>
      </c>
      <c r="K24" s="842">
        <v>5716</v>
      </c>
      <c r="L24" s="839">
        <v>5692</v>
      </c>
      <c r="M24" s="840">
        <v>0</v>
      </c>
      <c r="N24" s="841">
        <v>0</v>
      </c>
      <c r="O24" s="842">
        <v>5692</v>
      </c>
    </row>
    <row r="25" spans="1:51" ht="17.25" customHeight="1">
      <c r="A25" s="382"/>
      <c r="B25" s="273" t="s">
        <v>42</v>
      </c>
      <c r="C25" s="273"/>
      <c r="D25" s="843">
        <v>5232</v>
      </c>
      <c r="E25" s="840">
        <v>2844</v>
      </c>
      <c r="F25" s="841">
        <v>2183</v>
      </c>
      <c r="G25" s="842">
        <v>10259</v>
      </c>
      <c r="H25" s="843">
        <v>5181</v>
      </c>
      <c r="I25" s="840">
        <v>2837</v>
      </c>
      <c r="J25" s="841">
        <v>2167</v>
      </c>
      <c r="K25" s="842">
        <v>10185</v>
      </c>
      <c r="L25" s="843">
        <v>5197</v>
      </c>
      <c r="M25" s="840">
        <v>2832</v>
      </c>
      <c r="N25" s="841">
        <v>2077</v>
      </c>
      <c r="O25" s="842">
        <v>10106</v>
      </c>
    </row>
    <row r="26" spans="1:51" ht="17.25" customHeight="1">
      <c r="A26" s="390"/>
      <c r="B26" s="391"/>
      <c r="C26" s="391"/>
      <c r="D26" s="844">
        <v>37302</v>
      </c>
      <c r="E26" s="845">
        <v>18881</v>
      </c>
      <c r="F26" s="846">
        <v>2438</v>
      </c>
      <c r="G26" s="847">
        <v>58621</v>
      </c>
      <c r="H26" s="844">
        <v>38245</v>
      </c>
      <c r="I26" s="845">
        <v>19692</v>
      </c>
      <c r="J26" s="846">
        <v>2472</v>
      </c>
      <c r="K26" s="847">
        <v>60409</v>
      </c>
      <c r="L26" s="844">
        <v>38829</v>
      </c>
      <c r="M26" s="845">
        <v>19625</v>
      </c>
      <c r="N26" s="846">
        <v>2389</v>
      </c>
      <c r="O26" s="847">
        <v>60843</v>
      </c>
    </row>
    <row r="27" spans="1:51" ht="17.25" customHeight="1">
      <c r="A27" s="2215" t="s">
        <v>57</v>
      </c>
      <c r="B27" s="2216"/>
      <c r="C27" s="2216"/>
      <c r="D27" s="848"/>
      <c r="E27" s="849"/>
      <c r="F27" s="850"/>
      <c r="G27" s="851"/>
      <c r="H27" s="848"/>
      <c r="I27" s="849"/>
      <c r="J27" s="850"/>
      <c r="K27" s="851"/>
      <c r="L27" s="848"/>
      <c r="M27" s="849"/>
      <c r="N27" s="850"/>
      <c r="O27" s="851"/>
    </row>
    <row r="28" spans="1:51" ht="17.25" customHeight="1">
      <c r="A28" s="221"/>
      <c r="B28" s="273" t="s">
        <v>22</v>
      </c>
      <c r="C28" s="273"/>
      <c r="D28" s="839">
        <v>48276</v>
      </c>
      <c r="E28" s="840">
        <v>18534</v>
      </c>
      <c r="F28" s="841">
        <v>2062</v>
      </c>
      <c r="G28" s="842">
        <v>68872</v>
      </c>
      <c r="H28" s="839">
        <v>47848</v>
      </c>
      <c r="I28" s="840">
        <v>17643</v>
      </c>
      <c r="J28" s="841">
        <v>2061</v>
      </c>
      <c r="K28" s="842">
        <v>67552</v>
      </c>
      <c r="L28" s="839">
        <v>40456</v>
      </c>
      <c r="M28" s="840">
        <v>17015</v>
      </c>
      <c r="N28" s="841">
        <v>2019</v>
      </c>
      <c r="O28" s="842">
        <v>59490</v>
      </c>
    </row>
    <row r="29" spans="1:51" ht="17.25" customHeight="1">
      <c r="A29" s="221"/>
      <c r="B29" s="273" t="s">
        <v>63</v>
      </c>
      <c r="C29" s="273"/>
      <c r="D29" s="839">
        <v>45614</v>
      </c>
      <c r="E29" s="840">
        <v>11990</v>
      </c>
      <c r="F29" s="841">
        <v>5041</v>
      </c>
      <c r="G29" s="842">
        <v>62645</v>
      </c>
      <c r="H29" s="839">
        <v>40121</v>
      </c>
      <c r="I29" s="840">
        <v>11829</v>
      </c>
      <c r="J29" s="841">
        <v>5144</v>
      </c>
      <c r="K29" s="842">
        <v>57094</v>
      </c>
      <c r="L29" s="839">
        <v>26525</v>
      </c>
      <c r="M29" s="840">
        <v>10899</v>
      </c>
      <c r="N29" s="841">
        <v>5430</v>
      </c>
      <c r="O29" s="842">
        <v>42854</v>
      </c>
    </row>
    <row r="30" spans="1:51" ht="17.25" customHeight="1">
      <c r="A30" s="221"/>
      <c r="B30" s="273" t="s">
        <v>155</v>
      </c>
      <c r="C30" s="273"/>
      <c r="D30" s="839">
        <v>48068</v>
      </c>
      <c r="E30" s="840">
        <v>990</v>
      </c>
      <c r="F30" s="841">
        <v>15</v>
      </c>
      <c r="G30" s="842">
        <v>49073</v>
      </c>
      <c r="H30" s="839">
        <v>39702</v>
      </c>
      <c r="I30" s="840">
        <v>1880</v>
      </c>
      <c r="J30" s="841">
        <v>2</v>
      </c>
      <c r="K30" s="842">
        <v>41584</v>
      </c>
      <c r="L30" s="839">
        <v>60350</v>
      </c>
      <c r="M30" s="840">
        <v>1925</v>
      </c>
      <c r="N30" s="841">
        <v>43</v>
      </c>
      <c r="O30" s="842">
        <v>62318</v>
      </c>
    </row>
    <row r="31" spans="1:51" ht="17.25" customHeight="1">
      <c r="A31" s="2217"/>
      <c r="B31" s="2218"/>
      <c r="C31" s="2218"/>
      <c r="D31" s="852">
        <v>141958</v>
      </c>
      <c r="E31" s="845">
        <v>31514</v>
      </c>
      <c r="F31" s="846">
        <v>7118</v>
      </c>
      <c r="G31" s="847">
        <v>180590</v>
      </c>
      <c r="H31" s="852">
        <v>127671</v>
      </c>
      <c r="I31" s="845">
        <v>31352</v>
      </c>
      <c r="J31" s="846">
        <v>7207</v>
      </c>
      <c r="K31" s="847">
        <v>166230</v>
      </c>
      <c r="L31" s="852">
        <v>127331</v>
      </c>
      <c r="M31" s="845">
        <v>29839</v>
      </c>
      <c r="N31" s="846">
        <v>7492</v>
      </c>
      <c r="O31" s="847">
        <v>164662</v>
      </c>
    </row>
    <row r="32" spans="1:51" ht="17.25" customHeight="1">
      <c r="A32" s="395" t="s">
        <v>58</v>
      </c>
      <c r="B32" s="396"/>
      <c r="C32" s="396"/>
      <c r="D32" s="853">
        <v>1410</v>
      </c>
      <c r="E32" s="854">
        <v>4736</v>
      </c>
      <c r="F32" s="855">
        <v>2911</v>
      </c>
      <c r="G32" s="856">
        <v>9057</v>
      </c>
      <c r="H32" s="853">
        <v>1322</v>
      </c>
      <c r="I32" s="854">
        <v>4847</v>
      </c>
      <c r="J32" s="855">
        <v>3195</v>
      </c>
      <c r="K32" s="856">
        <v>9364</v>
      </c>
      <c r="L32" s="853">
        <v>1069</v>
      </c>
      <c r="M32" s="854">
        <v>4958</v>
      </c>
      <c r="N32" s="855">
        <v>3426</v>
      </c>
      <c r="O32" s="856">
        <v>9453</v>
      </c>
    </row>
    <row r="33" spans="1:19" ht="17.25" customHeight="1" thickBot="1">
      <c r="A33" s="397" t="s">
        <v>5</v>
      </c>
      <c r="B33" s="398"/>
      <c r="C33" s="398"/>
      <c r="D33" s="857">
        <v>180670</v>
      </c>
      <c r="E33" s="858">
        <v>55131</v>
      </c>
      <c r="F33" s="859">
        <v>12467</v>
      </c>
      <c r="G33" s="860">
        <v>248268</v>
      </c>
      <c r="H33" s="857">
        <v>167238</v>
      </c>
      <c r="I33" s="858">
        <v>55891</v>
      </c>
      <c r="J33" s="859">
        <v>12874</v>
      </c>
      <c r="K33" s="860">
        <v>236003</v>
      </c>
      <c r="L33" s="857">
        <v>167229</v>
      </c>
      <c r="M33" s="858">
        <v>54422</v>
      </c>
      <c r="N33" s="859">
        <v>13307</v>
      </c>
      <c r="O33" s="860">
        <v>234958</v>
      </c>
    </row>
    <row r="34" spans="1:19" ht="11.25" customHeight="1">
      <c r="A34" s="317"/>
      <c r="B34" s="273"/>
      <c r="C34" s="273"/>
    </row>
    <row r="35" spans="1:19" ht="17.25" customHeight="1">
      <c r="A35" s="2219" t="s">
        <v>560</v>
      </c>
      <c r="B35" s="2219"/>
      <c r="C35" s="2219"/>
      <c r="D35" s="2219"/>
      <c r="E35" s="2219"/>
      <c r="F35" s="2219"/>
      <c r="G35" s="2219"/>
      <c r="H35" s="2219"/>
      <c r="I35" s="2219"/>
      <c r="J35" s="2219"/>
      <c r="K35" s="2219"/>
      <c r="L35" s="2219"/>
      <c r="M35" s="2219"/>
      <c r="N35" s="2219"/>
      <c r="O35" s="2219"/>
      <c r="P35" s="2219"/>
      <c r="Q35" s="2219"/>
      <c r="R35" s="2219"/>
      <c r="S35" s="2219"/>
    </row>
    <row r="36" spans="1:19" ht="17.25" customHeight="1">
      <c r="B36" s="400"/>
      <c r="C36" s="400"/>
    </row>
    <row r="37" spans="1:19">
      <c r="A37" s="401"/>
    </row>
  </sheetData>
  <customSheetViews>
    <customSheetView guid="{8A450B70-B9B2-45BD-9C86-916B7D35EE29}" scale="75" showPageBreaks="1" zeroValues="0" printArea="1" view="pageBreakPreview">
      <selection activeCell="L29" sqref="L29"/>
      <pageMargins left="0.31496062992125984" right="0.31496062992125984" top="0.39370078740157483" bottom="0.39370078740157483" header="0.19685039370078741" footer="0.19685039370078741"/>
      <printOptions horizontalCentered="1"/>
      <pageSetup scale="64" orientation="landscape" r:id="rId1"/>
      <headerFooter scaleWithDoc="0" alignWithMargins="0">
        <oddFooter>&amp;L&amp;"MetaBookLF-Roman,Italique"&amp;10National Bank of Canada - Supplementary Regulatory Capital Disclosure&amp;R&amp;"MetaBookLF-Roman,Italique"&amp;10page 18</oddFooter>
      </headerFooter>
    </customSheetView>
  </customSheetViews>
  <mergeCells count="21">
    <mergeCell ref="AN4:AQ4"/>
    <mergeCell ref="A11:C11"/>
    <mergeCell ref="A15:C15"/>
    <mergeCell ref="D20:G20"/>
    <mergeCell ref="T4:W4"/>
    <mergeCell ref="X4:AA4"/>
    <mergeCell ref="AB4:AE4"/>
    <mergeCell ref="AF4:AI4"/>
    <mergeCell ref="H4:K4"/>
    <mergeCell ref="L4:O4"/>
    <mergeCell ref="D4:G4"/>
    <mergeCell ref="H20:K20"/>
    <mergeCell ref="L20:O20"/>
    <mergeCell ref="A27:C27"/>
    <mergeCell ref="A31:C31"/>
    <mergeCell ref="A35:S35"/>
    <mergeCell ref="A1:O1"/>
    <mergeCell ref="AJ4:AM4"/>
    <mergeCell ref="D3:O3"/>
    <mergeCell ref="H19:O19"/>
    <mergeCell ref="D19:G19"/>
  </mergeCells>
  <printOptions horizontalCentered="1"/>
  <pageMargins left="0.39370078740157483" right="0.39370078740157483" top="0.27559055118110237" bottom="0.39370078740157483" header="0.23622047244094491" footer="0"/>
  <pageSetup scale="55"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41314" r:id="rId5">
          <objectPr defaultSize="0" autoPict="0" r:id="rId6">
            <anchor moveWithCells="1">
              <from>
                <xdr:col>0</xdr:col>
                <xdr:colOff>76200</xdr:colOff>
                <xdr:row>0</xdr:row>
                <xdr:rowOff>104775</xdr:rowOff>
              </from>
              <to>
                <xdr:col>1</xdr:col>
                <xdr:colOff>133350</xdr:colOff>
                <xdr:row>2</xdr:row>
                <xdr:rowOff>104775</xdr:rowOff>
              </to>
            </anchor>
          </objectPr>
        </oleObject>
      </mc:Choice>
      <mc:Fallback>
        <oleObject progId="Word.Document.8" shapeId="141314" r:id="rId5"/>
      </mc:Fallback>
    </mc:AlternateContent>
  </oleObjec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4">
    <tabColor theme="3" tint="0.59999389629810485"/>
    <pageSetUpPr fitToPage="1"/>
  </sheetPr>
  <dimension ref="A1:AD37"/>
  <sheetViews>
    <sheetView showZeros="0" view="pageBreakPreview" zoomScale="85" zoomScaleNormal="100" zoomScaleSheetLayoutView="85" workbookViewId="0">
      <selection activeCell="A2" sqref="A2"/>
    </sheetView>
  </sheetViews>
  <sheetFormatPr defaultColWidth="8.88671875" defaultRowHeight="15"/>
  <cols>
    <col min="1" max="1" width="2.77734375" style="57" customWidth="1"/>
    <col min="2" max="9" width="18.77734375" style="57" customWidth="1"/>
    <col min="10" max="10" width="1.21875" style="57" customWidth="1"/>
    <col min="11" max="20" width="11.88671875" style="57" customWidth="1"/>
    <col min="21" max="21" width="11.109375" style="57" customWidth="1"/>
    <col min="22" max="261" width="8.88671875" style="57"/>
    <col min="262" max="262" width="3.33203125" style="57" customWidth="1"/>
    <col min="263" max="263" width="10.33203125" style="57" customWidth="1"/>
    <col min="264" max="264" width="9.88671875" style="57" customWidth="1"/>
    <col min="265" max="265" width="3.33203125" style="57" customWidth="1"/>
    <col min="266" max="276" width="11.88671875" style="57" customWidth="1"/>
    <col min="277" max="277" width="11.109375" style="57" customWidth="1"/>
    <col min="278" max="517" width="8.88671875" style="57"/>
    <col min="518" max="518" width="3.33203125" style="57" customWidth="1"/>
    <col min="519" max="519" width="10.33203125" style="57" customWidth="1"/>
    <col min="520" max="520" width="9.88671875" style="57" customWidth="1"/>
    <col min="521" max="521" width="3.33203125" style="57" customWidth="1"/>
    <col min="522" max="532" width="11.88671875" style="57" customWidth="1"/>
    <col min="533" max="533" width="11.109375" style="57" customWidth="1"/>
    <col min="534" max="773" width="8.88671875" style="57"/>
    <col min="774" max="774" width="3.33203125" style="57" customWidth="1"/>
    <col min="775" max="775" width="10.33203125" style="57" customWidth="1"/>
    <col min="776" max="776" width="9.88671875" style="57" customWidth="1"/>
    <col min="777" max="777" width="3.33203125" style="57" customWidth="1"/>
    <col min="778" max="788" width="11.88671875" style="57" customWidth="1"/>
    <col min="789" max="789" width="11.109375" style="57" customWidth="1"/>
    <col min="790" max="1029" width="8.88671875" style="57"/>
    <col min="1030" max="1030" width="3.33203125" style="57" customWidth="1"/>
    <col min="1031" max="1031" width="10.33203125" style="57" customWidth="1"/>
    <col min="1032" max="1032" width="9.88671875" style="57" customWidth="1"/>
    <col min="1033" max="1033" width="3.33203125" style="57" customWidth="1"/>
    <col min="1034" max="1044" width="11.88671875" style="57" customWidth="1"/>
    <col min="1045" max="1045" width="11.109375" style="57" customWidth="1"/>
    <col min="1046" max="1285" width="8.88671875" style="57"/>
    <col min="1286" max="1286" width="3.33203125" style="57" customWidth="1"/>
    <col min="1287" max="1287" width="10.33203125" style="57" customWidth="1"/>
    <col min="1288" max="1288" width="9.88671875" style="57" customWidth="1"/>
    <col min="1289" max="1289" width="3.33203125" style="57" customWidth="1"/>
    <col min="1290" max="1300" width="11.88671875" style="57" customWidth="1"/>
    <col min="1301" max="1301" width="11.109375" style="57" customWidth="1"/>
    <col min="1302" max="1541" width="8.88671875" style="57"/>
    <col min="1542" max="1542" width="3.33203125" style="57" customWidth="1"/>
    <col min="1543" max="1543" width="10.33203125" style="57" customWidth="1"/>
    <col min="1544" max="1544" width="9.88671875" style="57" customWidth="1"/>
    <col min="1545" max="1545" width="3.33203125" style="57" customWidth="1"/>
    <col min="1546" max="1556" width="11.88671875" style="57" customWidth="1"/>
    <col min="1557" max="1557" width="11.109375" style="57" customWidth="1"/>
    <col min="1558" max="1797" width="8.88671875" style="57"/>
    <col min="1798" max="1798" width="3.33203125" style="57" customWidth="1"/>
    <col min="1799" max="1799" width="10.33203125" style="57" customWidth="1"/>
    <col min="1800" max="1800" width="9.88671875" style="57" customWidth="1"/>
    <col min="1801" max="1801" width="3.33203125" style="57" customWidth="1"/>
    <col min="1802" max="1812" width="11.88671875" style="57" customWidth="1"/>
    <col min="1813" max="1813" width="11.109375" style="57" customWidth="1"/>
    <col min="1814" max="2053" width="8.88671875" style="57"/>
    <col min="2054" max="2054" width="3.33203125" style="57" customWidth="1"/>
    <col min="2055" max="2055" width="10.33203125" style="57" customWidth="1"/>
    <col min="2056" max="2056" width="9.88671875" style="57" customWidth="1"/>
    <col min="2057" max="2057" width="3.33203125" style="57" customWidth="1"/>
    <col min="2058" max="2068" width="11.88671875" style="57" customWidth="1"/>
    <col min="2069" max="2069" width="11.109375" style="57" customWidth="1"/>
    <col min="2070" max="2309" width="8.88671875" style="57"/>
    <col min="2310" max="2310" width="3.33203125" style="57" customWidth="1"/>
    <col min="2311" max="2311" width="10.33203125" style="57" customWidth="1"/>
    <col min="2312" max="2312" width="9.88671875" style="57" customWidth="1"/>
    <col min="2313" max="2313" width="3.33203125" style="57" customWidth="1"/>
    <col min="2314" max="2324" width="11.88671875" style="57" customWidth="1"/>
    <col min="2325" max="2325" width="11.109375" style="57" customWidth="1"/>
    <col min="2326" max="2565" width="8.88671875" style="57"/>
    <col min="2566" max="2566" width="3.33203125" style="57" customWidth="1"/>
    <col min="2567" max="2567" width="10.33203125" style="57" customWidth="1"/>
    <col min="2568" max="2568" width="9.88671875" style="57" customWidth="1"/>
    <col min="2569" max="2569" width="3.33203125" style="57" customWidth="1"/>
    <col min="2570" max="2580" width="11.88671875" style="57" customWidth="1"/>
    <col min="2581" max="2581" width="11.109375" style="57" customWidth="1"/>
    <col min="2582" max="2821" width="8.88671875" style="57"/>
    <col min="2822" max="2822" width="3.33203125" style="57" customWidth="1"/>
    <col min="2823" max="2823" width="10.33203125" style="57" customWidth="1"/>
    <col min="2824" max="2824" width="9.88671875" style="57" customWidth="1"/>
    <col min="2825" max="2825" width="3.33203125" style="57" customWidth="1"/>
    <col min="2826" max="2836" width="11.88671875" style="57" customWidth="1"/>
    <col min="2837" max="2837" width="11.109375" style="57" customWidth="1"/>
    <col min="2838" max="3077" width="8.88671875" style="57"/>
    <col min="3078" max="3078" width="3.33203125" style="57" customWidth="1"/>
    <col min="3079" max="3079" width="10.33203125" style="57" customWidth="1"/>
    <col min="3080" max="3080" width="9.88671875" style="57" customWidth="1"/>
    <col min="3081" max="3081" width="3.33203125" style="57" customWidth="1"/>
    <col min="3082" max="3092" width="11.88671875" style="57" customWidth="1"/>
    <col min="3093" max="3093" width="11.109375" style="57" customWidth="1"/>
    <col min="3094" max="3333" width="8.88671875" style="57"/>
    <col min="3334" max="3334" width="3.33203125" style="57" customWidth="1"/>
    <col min="3335" max="3335" width="10.33203125" style="57" customWidth="1"/>
    <col min="3336" max="3336" width="9.88671875" style="57" customWidth="1"/>
    <col min="3337" max="3337" width="3.33203125" style="57" customWidth="1"/>
    <col min="3338" max="3348" width="11.88671875" style="57" customWidth="1"/>
    <col min="3349" max="3349" width="11.109375" style="57" customWidth="1"/>
    <col min="3350" max="3589" width="8.88671875" style="57"/>
    <col min="3590" max="3590" width="3.33203125" style="57" customWidth="1"/>
    <col min="3591" max="3591" width="10.33203125" style="57" customWidth="1"/>
    <col min="3592" max="3592" width="9.88671875" style="57" customWidth="1"/>
    <col min="3593" max="3593" width="3.33203125" style="57" customWidth="1"/>
    <col min="3594" max="3604" width="11.88671875" style="57" customWidth="1"/>
    <col min="3605" max="3605" width="11.109375" style="57" customWidth="1"/>
    <col min="3606" max="3845" width="8.88671875" style="57"/>
    <col min="3846" max="3846" width="3.33203125" style="57" customWidth="1"/>
    <col min="3847" max="3847" width="10.33203125" style="57" customWidth="1"/>
    <col min="3848" max="3848" width="9.88671875" style="57" customWidth="1"/>
    <col min="3849" max="3849" width="3.33203125" style="57" customWidth="1"/>
    <col min="3850" max="3860" width="11.88671875" style="57" customWidth="1"/>
    <col min="3861" max="3861" width="11.109375" style="57" customWidth="1"/>
    <col min="3862" max="4101" width="8.88671875" style="57"/>
    <col min="4102" max="4102" width="3.33203125" style="57" customWidth="1"/>
    <col min="4103" max="4103" width="10.33203125" style="57" customWidth="1"/>
    <col min="4104" max="4104" width="9.88671875" style="57" customWidth="1"/>
    <col min="4105" max="4105" width="3.33203125" style="57" customWidth="1"/>
    <col min="4106" max="4116" width="11.88671875" style="57" customWidth="1"/>
    <col min="4117" max="4117" width="11.109375" style="57" customWidth="1"/>
    <col min="4118" max="4357" width="8.88671875" style="57"/>
    <col min="4358" max="4358" width="3.33203125" style="57" customWidth="1"/>
    <col min="4359" max="4359" width="10.33203125" style="57" customWidth="1"/>
    <col min="4360" max="4360" width="9.88671875" style="57" customWidth="1"/>
    <col min="4361" max="4361" width="3.33203125" style="57" customWidth="1"/>
    <col min="4362" max="4372" width="11.88671875" style="57" customWidth="1"/>
    <col min="4373" max="4373" width="11.109375" style="57" customWidth="1"/>
    <col min="4374" max="4613" width="8.88671875" style="57"/>
    <col min="4614" max="4614" width="3.33203125" style="57" customWidth="1"/>
    <col min="4615" max="4615" width="10.33203125" style="57" customWidth="1"/>
    <col min="4616" max="4616" width="9.88671875" style="57" customWidth="1"/>
    <col min="4617" max="4617" width="3.33203125" style="57" customWidth="1"/>
    <col min="4618" max="4628" width="11.88671875" style="57" customWidth="1"/>
    <col min="4629" max="4629" width="11.109375" style="57" customWidth="1"/>
    <col min="4630" max="4869" width="8.88671875" style="57"/>
    <col min="4870" max="4870" width="3.33203125" style="57" customWidth="1"/>
    <col min="4871" max="4871" width="10.33203125" style="57" customWidth="1"/>
    <col min="4872" max="4872" width="9.88671875" style="57" customWidth="1"/>
    <col min="4873" max="4873" width="3.33203125" style="57" customWidth="1"/>
    <col min="4874" max="4884" width="11.88671875" style="57" customWidth="1"/>
    <col min="4885" max="4885" width="11.109375" style="57" customWidth="1"/>
    <col min="4886" max="5125" width="8.88671875" style="57"/>
    <col min="5126" max="5126" width="3.33203125" style="57" customWidth="1"/>
    <col min="5127" max="5127" width="10.33203125" style="57" customWidth="1"/>
    <col min="5128" max="5128" width="9.88671875" style="57" customWidth="1"/>
    <col min="5129" max="5129" width="3.33203125" style="57" customWidth="1"/>
    <col min="5130" max="5140" width="11.88671875" style="57" customWidth="1"/>
    <col min="5141" max="5141" width="11.109375" style="57" customWidth="1"/>
    <col min="5142" max="5381" width="8.88671875" style="57"/>
    <col min="5382" max="5382" width="3.33203125" style="57" customWidth="1"/>
    <col min="5383" max="5383" width="10.33203125" style="57" customWidth="1"/>
    <col min="5384" max="5384" width="9.88671875" style="57" customWidth="1"/>
    <col min="5385" max="5385" width="3.33203125" style="57" customWidth="1"/>
    <col min="5386" max="5396" width="11.88671875" style="57" customWidth="1"/>
    <col min="5397" max="5397" width="11.109375" style="57" customWidth="1"/>
    <col min="5398" max="5637" width="8.88671875" style="57"/>
    <col min="5638" max="5638" width="3.33203125" style="57" customWidth="1"/>
    <col min="5639" max="5639" width="10.33203125" style="57" customWidth="1"/>
    <col min="5640" max="5640" width="9.88671875" style="57" customWidth="1"/>
    <col min="5641" max="5641" width="3.33203125" style="57" customWidth="1"/>
    <col min="5642" max="5652" width="11.88671875" style="57" customWidth="1"/>
    <col min="5653" max="5653" width="11.109375" style="57" customWidth="1"/>
    <col min="5654" max="5893" width="8.88671875" style="57"/>
    <col min="5894" max="5894" width="3.33203125" style="57" customWidth="1"/>
    <col min="5895" max="5895" width="10.33203125" style="57" customWidth="1"/>
    <col min="5896" max="5896" width="9.88671875" style="57" customWidth="1"/>
    <col min="5897" max="5897" width="3.33203125" style="57" customWidth="1"/>
    <col min="5898" max="5908" width="11.88671875" style="57" customWidth="1"/>
    <col min="5909" max="5909" width="11.109375" style="57" customWidth="1"/>
    <col min="5910" max="6149" width="8.88671875" style="57"/>
    <col min="6150" max="6150" width="3.33203125" style="57" customWidth="1"/>
    <col min="6151" max="6151" width="10.33203125" style="57" customWidth="1"/>
    <col min="6152" max="6152" width="9.88671875" style="57" customWidth="1"/>
    <col min="6153" max="6153" width="3.33203125" style="57" customWidth="1"/>
    <col min="6154" max="6164" width="11.88671875" style="57" customWidth="1"/>
    <col min="6165" max="6165" width="11.109375" style="57" customWidth="1"/>
    <col min="6166" max="6405" width="8.88671875" style="57"/>
    <col min="6406" max="6406" width="3.33203125" style="57" customWidth="1"/>
    <col min="6407" max="6407" width="10.33203125" style="57" customWidth="1"/>
    <col min="6408" max="6408" width="9.88671875" style="57" customWidth="1"/>
    <col min="6409" max="6409" width="3.33203125" style="57" customWidth="1"/>
    <col min="6410" max="6420" width="11.88671875" style="57" customWidth="1"/>
    <col min="6421" max="6421" width="11.109375" style="57" customWidth="1"/>
    <col min="6422" max="6661" width="8.88671875" style="57"/>
    <col min="6662" max="6662" width="3.33203125" style="57" customWidth="1"/>
    <col min="6663" max="6663" width="10.33203125" style="57" customWidth="1"/>
    <col min="6664" max="6664" width="9.88671875" style="57" customWidth="1"/>
    <col min="6665" max="6665" width="3.33203125" style="57" customWidth="1"/>
    <col min="6666" max="6676" width="11.88671875" style="57" customWidth="1"/>
    <col min="6677" max="6677" width="11.109375" style="57" customWidth="1"/>
    <col min="6678" max="6917" width="8.88671875" style="57"/>
    <col min="6918" max="6918" width="3.33203125" style="57" customWidth="1"/>
    <col min="6919" max="6919" width="10.33203125" style="57" customWidth="1"/>
    <col min="6920" max="6920" width="9.88671875" style="57" customWidth="1"/>
    <col min="6921" max="6921" width="3.33203125" style="57" customWidth="1"/>
    <col min="6922" max="6932" width="11.88671875" style="57" customWidth="1"/>
    <col min="6933" max="6933" width="11.109375" style="57" customWidth="1"/>
    <col min="6934" max="7173" width="8.88671875" style="57"/>
    <col min="7174" max="7174" width="3.33203125" style="57" customWidth="1"/>
    <col min="7175" max="7175" width="10.33203125" style="57" customWidth="1"/>
    <col min="7176" max="7176" width="9.88671875" style="57" customWidth="1"/>
    <col min="7177" max="7177" width="3.33203125" style="57" customWidth="1"/>
    <col min="7178" max="7188" width="11.88671875" style="57" customWidth="1"/>
    <col min="7189" max="7189" width="11.109375" style="57" customWidth="1"/>
    <col min="7190" max="7429" width="8.88671875" style="57"/>
    <col min="7430" max="7430" width="3.33203125" style="57" customWidth="1"/>
    <col min="7431" max="7431" width="10.33203125" style="57" customWidth="1"/>
    <col min="7432" max="7432" width="9.88671875" style="57" customWidth="1"/>
    <col min="7433" max="7433" width="3.33203125" style="57" customWidth="1"/>
    <col min="7434" max="7444" width="11.88671875" style="57" customWidth="1"/>
    <col min="7445" max="7445" width="11.109375" style="57" customWidth="1"/>
    <col min="7446" max="7685" width="8.88671875" style="57"/>
    <col min="7686" max="7686" width="3.33203125" style="57" customWidth="1"/>
    <col min="7687" max="7687" width="10.33203125" style="57" customWidth="1"/>
    <col min="7688" max="7688" width="9.88671875" style="57" customWidth="1"/>
    <col min="7689" max="7689" width="3.33203125" style="57" customWidth="1"/>
    <col min="7690" max="7700" width="11.88671875" style="57" customWidth="1"/>
    <col min="7701" max="7701" width="11.109375" style="57" customWidth="1"/>
    <col min="7702" max="7941" width="8.88671875" style="57"/>
    <col min="7942" max="7942" width="3.33203125" style="57" customWidth="1"/>
    <col min="7943" max="7943" width="10.33203125" style="57" customWidth="1"/>
    <col min="7944" max="7944" width="9.88671875" style="57" customWidth="1"/>
    <col min="7945" max="7945" width="3.33203125" style="57" customWidth="1"/>
    <col min="7946" max="7956" width="11.88671875" style="57" customWidth="1"/>
    <col min="7957" max="7957" width="11.109375" style="57" customWidth="1"/>
    <col min="7958" max="8197" width="8.88671875" style="57"/>
    <col min="8198" max="8198" width="3.33203125" style="57" customWidth="1"/>
    <col min="8199" max="8199" width="10.33203125" style="57" customWidth="1"/>
    <col min="8200" max="8200" width="9.88671875" style="57" customWidth="1"/>
    <col min="8201" max="8201" width="3.33203125" style="57" customWidth="1"/>
    <col min="8202" max="8212" width="11.88671875" style="57" customWidth="1"/>
    <col min="8213" max="8213" width="11.109375" style="57" customWidth="1"/>
    <col min="8214" max="8453" width="8.88671875" style="57"/>
    <col min="8454" max="8454" width="3.33203125" style="57" customWidth="1"/>
    <col min="8455" max="8455" width="10.33203125" style="57" customWidth="1"/>
    <col min="8456" max="8456" width="9.88671875" style="57" customWidth="1"/>
    <col min="8457" max="8457" width="3.33203125" style="57" customWidth="1"/>
    <col min="8458" max="8468" width="11.88671875" style="57" customWidth="1"/>
    <col min="8469" max="8469" width="11.109375" style="57" customWidth="1"/>
    <col min="8470" max="8709" width="8.88671875" style="57"/>
    <col min="8710" max="8710" width="3.33203125" style="57" customWidth="1"/>
    <col min="8711" max="8711" width="10.33203125" style="57" customWidth="1"/>
    <col min="8712" max="8712" width="9.88671875" style="57" customWidth="1"/>
    <col min="8713" max="8713" width="3.33203125" style="57" customWidth="1"/>
    <col min="8714" max="8724" width="11.88671875" style="57" customWidth="1"/>
    <col min="8725" max="8725" width="11.109375" style="57" customWidth="1"/>
    <col min="8726" max="8965" width="8.88671875" style="57"/>
    <col min="8966" max="8966" width="3.33203125" style="57" customWidth="1"/>
    <col min="8967" max="8967" width="10.33203125" style="57" customWidth="1"/>
    <col min="8968" max="8968" width="9.88671875" style="57" customWidth="1"/>
    <col min="8969" max="8969" width="3.33203125" style="57" customWidth="1"/>
    <col min="8970" max="8980" width="11.88671875" style="57" customWidth="1"/>
    <col min="8981" max="8981" width="11.109375" style="57" customWidth="1"/>
    <col min="8982" max="9221" width="8.88671875" style="57"/>
    <col min="9222" max="9222" width="3.33203125" style="57" customWidth="1"/>
    <col min="9223" max="9223" width="10.33203125" style="57" customWidth="1"/>
    <col min="9224" max="9224" width="9.88671875" style="57" customWidth="1"/>
    <col min="9225" max="9225" width="3.33203125" style="57" customWidth="1"/>
    <col min="9226" max="9236" width="11.88671875" style="57" customWidth="1"/>
    <col min="9237" max="9237" width="11.109375" style="57" customWidth="1"/>
    <col min="9238" max="9477" width="8.88671875" style="57"/>
    <col min="9478" max="9478" width="3.33203125" style="57" customWidth="1"/>
    <col min="9479" max="9479" width="10.33203125" style="57" customWidth="1"/>
    <col min="9480" max="9480" width="9.88671875" style="57" customWidth="1"/>
    <col min="9481" max="9481" width="3.33203125" style="57" customWidth="1"/>
    <col min="9482" max="9492" width="11.88671875" style="57" customWidth="1"/>
    <col min="9493" max="9493" width="11.109375" style="57" customWidth="1"/>
    <col min="9494" max="9733" width="8.88671875" style="57"/>
    <col min="9734" max="9734" width="3.33203125" style="57" customWidth="1"/>
    <col min="9735" max="9735" width="10.33203125" style="57" customWidth="1"/>
    <col min="9736" max="9736" width="9.88671875" style="57" customWidth="1"/>
    <col min="9737" max="9737" width="3.33203125" style="57" customWidth="1"/>
    <col min="9738" max="9748" width="11.88671875" style="57" customWidth="1"/>
    <col min="9749" max="9749" width="11.109375" style="57" customWidth="1"/>
    <col min="9750" max="9989" width="8.88671875" style="57"/>
    <col min="9990" max="9990" width="3.33203125" style="57" customWidth="1"/>
    <col min="9991" max="9991" width="10.33203125" style="57" customWidth="1"/>
    <col min="9992" max="9992" width="9.88671875" style="57" customWidth="1"/>
    <col min="9993" max="9993" width="3.33203125" style="57" customWidth="1"/>
    <col min="9994" max="10004" width="11.88671875" style="57" customWidth="1"/>
    <col min="10005" max="10005" width="11.109375" style="57" customWidth="1"/>
    <col min="10006" max="10245" width="8.88671875" style="57"/>
    <col min="10246" max="10246" width="3.33203125" style="57" customWidth="1"/>
    <col min="10247" max="10247" width="10.33203125" style="57" customWidth="1"/>
    <col min="10248" max="10248" width="9.88671875" style="57" customWidth="1"/>
    <col min="10249" max="10249" width="3.33203125" style="57" customWidth="1"/>
    <col min="10250" max="10260" width="11.88671875" style="57" customWidth="1"/>
    <col min="10261" max="10261" width="11.109375" style="57" customWidth="1"/>
    <col min="10262" max="10501" width="8.88671875" style="57"/>
    <col min="10502" max="10502" width="3.33203125" style="57" customWidth="1"/>
    <col min="10503" max="10503" width="10.33203125" style="57" customWidth="1"/>
    <col min="10504" max="10504" width="9.88671875" style="57" customWidth="1"/>
    <col min="10505" max="10505" width="3.33203125" style="57" customWidth="1"/>
    <col min="10506" max="10516" width="11.88671875" style="57" customWidth="1"/>
    <col min="10517" max="10517" width="11.109375" style="57" customWidth="1"/>
    <col min="10518" max="10757" width="8.88671875" style="57"/>
    <col min="10758" max="10758" width="3.33203125" style="57" customWidth="1"/>
    <col min="10759" max="10759" width="10.33203125" style="57" customWidth="1"/>
    <col min="10760" max="10760" width="9.88671875" style="57" customWidth="1"/>
    <col min="10761" max="10761" width="3.33203125" style="57" customWidth="1"/>
    <col min="10762" max="10772" width="11.88671875" style="57" customWidth="1"/>
    <col min="10773" max="10773" width="11.109375" style="57" customWidth="1"/>
    <col min="10774" max="11013" width="8.88671875" style="57"/>
    <col min="11014" max="11014" width="3.33203125" style="57" customWidth="1"/>
    <col min="11015" max="11015" width="10.33203125" style="57" customWidth="1"/>
    <col min="11016" max="11016" width="9.88671875" style="57" customWidth="1"/>
    <col min="11017" max="11017" width="3.33203125" style="57" customWidth="1"/>
    <col min="11018" max="11028" width="11.88671875" style="57" customWidth="1"/>
    <col min="11029" max="11029" width="11.109375" style="57" customWidth="1"/>
    <col min="11030" max="11269" width="8.88671875" style="57"/>
    <col min="11270" max="11270" width="3.33203125" style="57" customWidth="1"/>
    <col min="11271" max="11271" width="10.33203125" style="57" customWidth="1"/>
    <col min="11272" max="11272" width="9.88671875" style="57" customWidth="1"/>
    <col min="11273" max="11273" width="3.33203125" style="57" customWidth="1"/>
    <col min="11274" max="11284" width="11.88671875" style="57" customWidth="1"/>
    <col min="11285" max="11285" width="11.109375" style="57" customWidth="1"/>
    <col min="11286" max="11525" width="8.88671875" style="57"/>
    <col min="11526" max="11526" width="3.33203125" style="57" customWidth="1"/>
    <col min="11527" max="11527" width="10.33203125" style="57" customWidth="1"/>
    <col min="11528" max="11528" width="9.88671875" style="57" customWidth="1"/>
    <col min="11529" max="11529" width="3.33203125" style="57" customWidth="1"/>
    <col min="11530" max="11540" width="11.88671875" style="57" customWidth="1"/>
    <col min="11541" max="11541" width="11.109375" style="57" customWidth="1"/>
    <col min="11542" max="11781" width="8.88671875" style="57"/>
    <col min="11782" max="11782" width="3.33203125" style="57" customWidth="1"/>
    <col min="11783" max="11783" width="10.33203125" style="57" customWidth="1"/>
    <col min="11784" max="11784" width="9.88671875" style="57" customWidth="1"/>
    <col min="11785" max="11785" width="3.33203125" style="57" customWidth="1"/>
    <col min="11786" max="11796" width="11.88671875" style="57" customWidth="1"/>
    <col min="11797" max="11797" width="11.109375" style="57" customWidth="1"/>
    <col min="11798" max="12037" width="8.88671875" style="57"/>
    <col min="12038" max="12038" width="3.33203125" style="57" customWidth="1"/>
    <col min="12039" max="12039" width="10.33203125" style="57" customWidth="1"/>
    <col min="12040" max="12040" width="9.88671875" style="57" customWidth="1"/>
    <col min="12041" max="12041" width="3.33203125" style="57" customWidth="1"/>
    <col min="12042" max="12052" width="11.88671875" style="57" customWidth="1"/>
    <col min="12053" max="12053" width="11.109375" style="57" customWidth="1"/>
    <col min="12054" max="12293" width="8.88671875" style="57"/>
    <col min="12294" max="12294" width="3.33203125" style="57" customWidth="1"/>
    <col min="12295" max="12295" width="10.33203125" style="57" customWidth="1"/>
    <col min="12296" max="12296" width="9.88671875" style="57" customWidth="1"/>
    <col min="12297" max="12297" width="3.33203125" style="57" customWidth="1"/>
    <col min="12298" max="12308" width="11.88671875" style="57" customWidth="1"/>
    <col min="12309" max="12309" width="11.109375" style="57" customWidth="1"/>
    <col min="12310" max="12549" width="8.88671875" style="57"/>
    <col min="12550" max="12550" width="3.33203125" style="57" customWidth="1"/>
    <col min="12551" max="12551" width="10.33203125" style="57" customWidth="1"/>
    <col min="12552" max="12552" width="9.88671875" style="57" customWidth="1"/>
    <col min="12553" max="12553" width="3.33203125" style="57" customWidth="1"/>
    <col min="12554" max="12564" width="11.88671875" style="57" customWidth="1"/>
    <col min="12565" max="12565" width="11.109375" style="57" customWidth="1"/>
    <col min="12566" max="12805" width="8.88671875" style="57"/>
    <col min="12806" max="12806" width="3.33203125" style="57" customWidth="1"/>
    <col min="12807" max="12807" width="10.33203125" style="57" customWidth="1"/>
    <col min="12808" max="12808" width="9.88671875" style="57" customWidth="1"/>
    <col min="12809" max="12809" width="3.33203125" style="57" customWidth="1"/>
    <col min="12810" max="12820" width="11.88671875" style="57" customWidth="1"/>
    <col min="12821" max="12821" width="11.109375" style="57" customWidth="1"/>
    <col min="12822" max="13061" width="8.88671875" style="57"/>
    <col min="13062" max="13062" width="3.33203125" style="57" customWidth="1"/>
    <col min="13063" max="13063" width="10.33203125" style="57" customWidth="1"/>
    <col min="13064" max="13064" width="9.88671875" style="57" customWidth="1"/>
    <col min="13065" max="13065" width="3.33203125" style="57" customWidth="1"/>
    <col min="13066" max="13076" width="11.88671875" style="57" customWidth="1"/>
    <col min="13077" max="13077" width="11.109375" style="57" customWidth="1"/>
    <col min="13078" max="13317" width="8.88671875" style="57"/>
    <col min="13318" max="13318" width="3.33203125" style="57" customWidth="1"/>
    <col min="13319" max="13319" width="10.33203125" style="57" customWidth="1"/>
    <col min="13320" max="13320" width="9.88671875" style="57" customWidth="1"/>
    <col min="13321" max="13321" width="3.33203125" style="57" customWidth="1"/>
    <col min="13322" max="13332" width="11.88671875" style="57" customWidth="1"/>
    <col min="13333" max="13333" width="11.109375" style="57" customWidth="1"/>
    <col min="13334" max="13573" width="8.88671875" style="57"/>
    <col min="13574" max="13574" width="3.33203125" style="57" customWidth="1"/>
    <col min="13575" max="13575" width="10.33203125" style="57" customWidth="1"/>
    <col min="13576" max="13576" width="9.88671875" style="57" customWidth="1"/>
    <col min="13577" max="13577" width="3.33203125" style="57" customWidth="1"/>
    <col min="13578" max="13588" width="11.88671875" style="57" customWidth="1"/>
    <col min="13589" max="13589" width="11.109375" style="57" customWidth="1"/>
    <col min="13590" max="13829" width="8.88671875" style="57"/>
    <col min="13830" max="13830" width="3.33203125" style="57" customWidth="1"/>
    <col min="13831" max="13831" width="10.33203125" style="57" customWidth="1"/>
    <col min="13832" max="13832" width="9.88671875" style="57" customWidth="1"/>
    <col min="13833" max="13833" width="3.33203125" style="57" customWidth="1"/>
    <col min="13834" max="13844" width="11.88671875" style="57" customWidth="1"/>
    <col min="13845" max="13845" width="11.109375" style="57" customWidth="1"/>
    <col min="13846" max="14085" width="8.88671875" style="57"/>
    <col min="14086" max="14086" width="3.33203125" style="57" customWidth="1"/>
    <col min="14087" max="14087" width="10.33203125" style="57" customWidth="1"/>
    <col min="14088" max="14088" width="9.88671875" style="57" customWidth="1"/>
    <col min="14089" max="14089" width="3.33203125" style="57" customWidth="1"/>
    <col min="14090" max="14100" width="11.88671875" style="57" customWidth="1"/>
    <col min="14101" max="14101" width="11.109375" style="57" customWidth="1"/>
    <col min="14102" max="14341" width="8.88671875" style="57"/>
    <col min="14342" max="14342" width="3.33203125" style="57" customWidth="1"/>
    <col min="14343" max="14343" width="10.33203125" style="57" customWidth="1"/>
    <col min="14344" max="14344" width="9.88671875" style="57" customWidth="1"/>
    <col min="14345" max="14345" width="3.33203125" style="57" customWidth="1"/>
    <col min="14346" max="14356" width="11.88671875" style="57" customWidth="1"/>
    <col min="14357" max="14357" width="11.109375" style="57" customWidth="1"/>
    <col min="14358" max="14597" width="8.88671875" style="57"/>
    <col min="14598" max="14598" width="3.33203125" style="57" customWidth="1"/>
    <col min="14599" max="14599" width="10.33203125" style="57" customWidth="1"/>
    <col min="14600" max="14600" width="9.88671875" style="57" customWidth="1"/>
    <col min="14601" max="14601" width="3.33203125" style="57" customWidth="1"/>
    <col min="14602" max="14612" width="11.88671875" style="57" customWidth="1"/>
    <col min="14613" max="14613" width="11.109375" style="57" customWidth="1"/>
    <col min="14614" max="14853" width="8.88671875" style="57"/>
    <col min="14854" max="14854" width="3.33203125" style="57" customWidth="1"/>
    <col min="14855" max="14855" width="10.33203125" style="57" customWidth="1"/>
    <col min="14856" max="14856" width="9.88671875" style="57" customWidth="1"/>
    <col min="14857" max="14857" width="3.33203125" style="57" customWidth="1"/>
    <col min="14858" max="14868" width="11.88671875" style="57" customWidth="1"/>
    <col min="14869" max="14869" width="11.109375" style="57" customWidth="1"/>
    <col min="14870" max="15109" width="8.88671875" style="57"/>
    <col min="15110" max="15110" width="3.33203125" style="57" customWidth="1"/>
    <col min="15111" max="15111" width="10.33203125" style="57" customWidth="1"/>
    <col min="15112" max="15112" width="9.88671875" style="57" customWidth="1"/>
    <col min="15113" max="15113" width="3.33203125" style="57" customWidth="1"/>
    <col min="15114" max="15124" width="11.88671875" style="57" customWidth="1"/>
    <col min="15125" max="15125" width="11.109375" style="57" customWidth="1"/>
    <col min="15126" max="15365" width="8.88671875" style="57"/>
    <col min="15366" max="15366" width="3.33203125" style="57" customWidth="1"/>
    <col min="15367" max="15367" width="10.33203125" style="57" customWidth="1"/>
    <col min="15368" max="15368" width="9.88671875" style="57" customWidth="1"/>
    <col min="15369" max="15369" width="3.33203125" style="57" customWidth="1"/>
    <col min="15370" max="15380" width="11.88671875" style="57" customWidth="1"/>
    <col min="15381" max="15381" width="11.109375" style="57" customWidth="1"/>
    <col min="15382" max="15621" width="8.88671875" style="57"/>
    <col min="15622" max="15622" width="3.33203125" style="57" customWidth="1"/>
    <col min="15623" max="15623" width="10.33203125" style="57" customWidth="1"/>
    <col min="15624" max="15624" width="9.88671875" style="57" customWidth="1"/>
    <col min="15625" max="15625" width="3.33203125" style="57" customWidth="1"/>
    <col min="15626" max="15636" width="11.88671875" style="57" customWidth="1"/>
    <col min="15637" max="15637" width="11.109375" style="57" customWidth="1"/>
    <col min="15638" max="15877" width="8.88671875" style="57"/>
    <col min="15878" max="15878" width="3.33203125" style="57" customWidth="1"/>
    <col min="15879" max="15879" width="10.33203125" style="57" customWidth="1"/>
    <col min="15880" max="15880" width="9.88671875" style="57" customWidth="1"/>
    <col min="15881" max="15881" width="3.33203125" style="57" customWidth="1"/>
    <col min="15882" max="15892" width="11.88671875" style="57" customWidth="1"/>
    <col min="15893" max="15893" width="11.109375" style="57" customWidth="1"/>
    <col min="15894" max="16133" width="8.88671875" style="57"/>
    <col min="16134" max="16134" width="3.33203125" style="57" customWidth="1"/>
    <col min="16135" max="16135" width="10.33203125" style="57" customWidth="1"/>
    <col min="16136" max="16136" width="9.88671875" style="57" customWidth="1"/>
    <col min="16137" max="16137" width="3.33203125" style="57" customWidth="1"/>
    <col min="16138" max="16148" width="11.88671875" style="57" customWidth="1"/>
    <col min="16149" max="16149" width="11.109375" style="57" customWidth="1"/>
    <col min="16150" max="16384" width="8.88671875" style="57"/>
  </cols>
  <sheetData>
    <row r="1" spans="1:30" s="274" customFormat="1" ht="36" customHeight="1">
      <c r="A1" s="2233" t="s">
        <v>521</v>
      </c>
      <c r="B1" s="2233"/>
      <c r="C1" s="2233"/>
      <c r="D1" s="2233"/>
      <c r="E1" s="2233"/>
      <c r="F1" s="2233"/>
      <c r="G1" s="2233"/>
      <c r="H1" s="2233"/>
      <c r="I1" s="2233"/>
      <c r="J1" s="1260"/>
      <c r="K1" s="1260"/>
      <c r="L1" s="1260"/>
      <c r="M1" s="1261"/>
      <c r="N1" s="1261"/>
      <c r="O1" s="1261"/>
      <c r="P1" s="1261"/>
      <c r="Q1" s="1261"/>
      <c r="R1" s="1261"/>
      <c r="S1" s="1261"/>
      <c r="T1" s="1261"/>
      <c r="U1" s="1261"/>
    </row>
    <row r="2" spans="1:30" ht="16.5" customHeight="1" thickBot="1"/>
    <row r="3" spans="1:30" s="274" customFormat="1" ht="17.25" customHeight="1">
      <c r="D3" s="2238">
        <v>2017</v>
      </c>
      <c r="E3" s="2239"/>
      <c r="F3" s="2239"/>
      <c r="G3" s="2239"/>
      <c r="H3" s="2239"/>
      <c r="I3" s="2240"/>
      <c r="J3" s="301"/>
      <c r="K3" s="301"/>
      <c r="L3" s="301"/>
      <c r="M3" s="301"/>
      <c r="N3" s="301"/>
      <c r="O3" s="301"/>
      <c r="P3" s="301"/>
      <c r="Q3" s="301"/>
      <c r="R3" s="301"/>
      <c r="S3" s="301"/>
      <c r="T3" s="301"/>
      <c r="U3" s="301"/>
      <c r="V3" s="275"/>
      <c r="W3" s="275"/>
      <c r="X3" s="275"/>
      <c r="Y3" s="275"/>
      <c r="Z3" s="275"/>
    </row>
    <row r="4" spans="1:30" ht="17.25" customHeight="1" thickBot="1">
      <c r="A4" s="273" t="s">
        <v>134</v>
      </c>
      <c r="B4" s="273"/>
      <c r="C4" s="273"/>
      <c r="D4" s="2226" t="s">
        <v>1</v>
      </c>
      <c r="E4" s="2227"/>
      <c r="F4" s="2226" t="s">
        <v>2</v>
      </c>
      <c r="G4" s="2227"/>
      <c r="H4" s="2226" t="s">
        <v>3</v>
      </c>
      <c r="I4" s="2227"/>
      <c r="J4" s="2224"/>
      <c r="K4" s="2224"/>
      <c r="L4" s="2224"/>
      <c r="M4" s="2224"/>
      <c r="N4" s="2224"/>
      <c r="O4" s="2224"/>
      <c r="P4" s="278"/>
      <c r="Q4" s="278"/>
      <c r="R4" s="278"/>
      <c r="S4" s="2224"/>
      <c r="T4" s="2224"/>
      <c r="U4" s="2224"/>
      <c r="V4" s="2224"/>
      <c r="W4" s="2224"/>
      <c r="X4" s="2224"/>
      <c r="Y4" s="278"/>
      <c r="Z4" s="278"/>
      <c r="AA4" s="278"/>
      <c r="AB4" s="278"/>
      <c r="AC4" s="278"/>
    </row>
    <row r="5" spans="1:30" ht="21.95" customHeight="1" thickBot="1">
      <c r="A5" s="591" t="s">
        <v>64</v>
      </c>
      <c r="B5" s="588"/>
      <c r="C5" s="588"/>
      <c r="D5" s="1312" t="s">
        <v>770</v>
      </c>
      <c r="E5" s="1313" t="s">
        <v>771</v>
      </c>
      <c r="F5" s="1312" t="s">
        <v>770</v>
      </c>
      <c r="G5" s="1313" t="s">
        <v>771</v>
      </c>
      <c r="H5" s="1312" t="s">
        <v>770</v>
      </c>
      <c r="I5" s="1313" t="s">
        <v>771</v>
      </c>
      <c r="J5" s="2228"/>
      <c r="K5" s="2228"/>
      <c r="L5" s="402"/>
      <c r="M5" s="2228"/>
      <c r="N5" s="2228"/>
      <c r="O5" s="402"/>
      <c r="P5" s="2228"/>
      <c r="Q5" s="2228"/>
      <c r="R5" s="402"/>
      <c r="S5" s="2228"/>
      <c r="T5" s="2228"/>
      <c r="U5" s="402"/>
      <c r="V5" s="2220"/>
      <c r="W5" s="2220"/>
      <c r="X5" s="349"/>
      <c r="Y5" s="349"/>
      <c r="Z5" s="349"/>
      <c r="AA5" s="2220"/>
      <c r="AB5" s="2220"/>
      <c r="AC5" s="349"/>
    </row>
    <row r="6" spans="1:30" ht="17.25" customHeight="1">
      <c r="A6" s="403" t="s">
        <v>9</v>
      </c>
      <c r="B6" s="404"/>
      <c r="C6" s="404"/>
      <c r="D6" s="1272"/>
      <c r="E6" s="1271"/>
      <c r="F6" s="1272"/>
      <c r="G6" s="1271"/>
      <c r="H6" s="1273"/>
      <c r="I6" s="1271"/>
      <c r="J6" s="387"/>
      <c r="K6" s="387"/>
      <c r="L6" s="387"/>
      <c r="M6" s="387"/>
      <c r="N6" s="387"/>
      <c r="O6" s="387"/>
      <c r="P6" s="387"/>
      <c r="Q6" s="387"/>
      <c r="R6" s="387"/>
      <c r="S6" s="387"/>
      <c r="T6" s="387"/>
      <c r="U6" s="387"/>
      <c r="V6" s="387"/>
      <c r="W6" s="387"/>
      <c r="X6" s="387"/>
      <c r="Y6" s="387"/>
      <c r="Z6" s="387"/>
      <c r="AA6" s="387"/>
      <c r="AB6" s="387"/>
      <c r="AC6" s="387"/>
    </row>
    <row r="7" spans="1:30" ht="17.25" customHeight="1">
      <c r="A7" s="405"/>
      <c r="B7" s="68" t="s">
        <v>260</v>
      </c>
      <c r="C7" s="68"/>
      <c r="D7" s="1262">
        <v>288</v>
      </c>
      <c r="E7" s="868">
        <v>2707</v>
      </c>
      <c r="F7" s="1262">
        <v>462</v>
      </c>
      <c r="G7" s="868">
        <v>3387</v>
      </c>
      <c r="H7" s="1262">
        <v>295</v>
      </c>
      <c r="I7" s="868">
        <v>2497</v>
      </c>
      <c r="J7" s="388"/>
      <c r="K7" s="388"/>
      <c r="L7" s="388"/>
      <c r="M7" s="388"/>
      <c r="N7" s="388"/>
      <c r="O7" s="388"/>
      <c r="P7" s="388"/>
      <c r="Q7" s="388"/>
      <c r="R7" s="388"/>
      <c r="S7" s="388"/>
      <c r="T7" s="388"/>
      <c r="U7" s="388"/>
      <c r="V7" s="388"/>
      <c r="W7" s="388"/>
      <c r="X7" s="388"/>
      <c r="Y7" s="388"/>
      <c r="Z7" s="388"/>
      <c r="AA7" s="388"/>
      <c r="AB7" s="388"/>
      <c r="AC7" s="388"/>
      <c r="AD7" s="53"/>
    </row>
    <row r="8" spans="1:30" ht="17.25" customHeight="1">
      <c r="A8" s="406"/>
      <c r="B8" s="68" t="s">
        <v>41</v>
      </c>
      <c r="C8" s="68"/>
      <c r="D8" s="1262">
        <v>0</v>
      </c>
      <c r="E8" s="868">
        <v>0</v>
      </c>
      <c r="F8" s="1262">
        <v>0</v>
      </c>
      <c r="G8" s="868">
        <v>0</v>
      </c>
      <c r="H8" s="1262">
        <v>0</v>
      </c>
      <c r="I8" s="868">
        <v>0</v>
      </c>
      <c r="J8" s="388"/>
      <c r="K8" s="388"/>
      <c r="L8" s="388"/>
      <c r="M8" s="388"/>
      <c r="N8" s="388"/>
      <c r="O8" s="388"/>
      <c r="P8" s="388"/>
      <c r="Q8" s="388"/>
      <c r="R8" s="388"/>
      <c r="S8" s="388"/>
      <c r="T8" s="388"/>
      <c r="U8" s="388"/>
      <c r="V8" s="388"/>
      <c r="W8" s="388"/>
      <c r="X8" s="388"/>
      <c r="Y8" s="388"/>
      <c r="Z8" s="388"/>
      <c r="AA8" s="388"/>
      <c r="AB8" s="388"/>
      <c r="AC8" s="388"/>
      <c r="AD8" s="53"/>
    </row>
    <row r="9" spans="1:30" ht="17.25" customHeight="1">
      <c r="A9" s="406"/>
      <c r="B9" s="68" t="s">
        <v>42</v>
      </c>
      <c r="C9" s="68"/>
      <c r="D9" s="1262">
        <v>2782</v>
      </c>
      <c r="E9" s="868">
        <v>181</v>
      </c>
      <c r="F9" s="1262">
        <v>2640</v>
      </c>
      <c r="G9" s="868">
        <v>186</v>
      </c>
      <c r="H9" s="1262">
        <v>2633</v>
      </c>
      <c r="I9" s="868">
        <v>189</v>
      </c>
      <c r="J9" s="407"/>
      <c r="K9" s="388"/>
      <c r="L9" s="388"/>
      <c r="M9" s="407"/>
      <c r="N9" s="388"/>
      <c r="O9" s="388"/>
      <c r="P9" s="407"/>
      <c r="Q9" s="388"/>
      <c r="R9" s="388"/>
      <c r="S9" s="407"/>
      <c r="T9" s="388"/>
      <c r="U9" s="388"/>
      <c r="V9" s="407"/>
      <c r="W9" s="388"/>
      <c r="X9" s="388"/>
      <c r="Y9" s="388"/>
      <c r="Z9" s="388"/>
      <c r="AA9" s="407"/>
      <c r="AB9" s="388"/>
      <c r="AC9" s="388"/>
      <c r="AD9" s="53"/>
    </row>
    <row r="10" spans="1:30" ht="17.25" customHeight="1">
      <c r="A10" s="408"/>
      <c r="B10" s="409"/>
      <c r="C10" s="409"/>
      <c r="D10" s="1263">
        <v>3070</v>
      </c>
      <c r="E10" s="1264">
        <v>2888</v>
      </c>
      <c r="F10" s="1263">
        <v>3102</v>
      </c>
      <c r="G10" s="1264">
        <v>3573</v>
      </c>
      <c r="H10" s="1263">
        <v>2928</v>
      </c>
      <c r="I10" s="1264">
        <v>2686</v>
      </c>
      <c r="J10" s="392"/>
      <c r="K10" s="392"/>
      <c r="L10" s="392"/>
      <c r="M10" s="392"/>
      <c r="N10" s="392"/>
      <c r="O10" s="392"/>
      <c r="P10" s="392"/>
      <c r="Q10" s="392"/>
      <c r="R10" s="392"/>
      <c r="S10" s="392"/>
      <c r="T10" s="392"/>
      <c r="U10" s="392"/>
      <c r="V10" s="392"/>
      <c r="W10" s="392"/>
      <c r="X10" s="392"/>
      <c r="Y10" s="392"/>
      <c r="Z10" s="392"/>
      <c r="AA10" s="392"/>
      <c r="AB10" s="392"/>
      <c r="AC10" s="392"/>
      <c r="AD10" s="53"/>
    </row>
    <row r="11" spans="1:30" ht="17.25" customHeight="1">
      <c r="A11" s="2229" t="s">
        <v>57</v>
      </c>
      <c r="B11" s="2230"/>
      <c r="C11" s="2230"/>
      <c r="D11" s="1265"/>
      <c r="E11" s="925"/>
      <c r="F11" s="1265"/>
      <c r="G11" s="925"/>
      <c r="H11" s="1265"/>
      <c r="I11" s="925"/>
      <c r="J11" s="393"/>
      <c r="K11" s="393"/>
      <c r="L11" s="393"/>
      <c r="M11" s="393"/>
      <c r="N11" s="393"/>
      <c r="O11" s="393"/>
      <c r="P11" s="393"/>
      <c r="Q11" s="393"/>
      <c r="R11" s="393"/>
      <c r="S11" s="393"/>
      <c r="T11" s="393"/>
      <c r="U11" s="393"/>
      <c r="V11" s="393"/>
      <c r="W11" s="393"/>
      <c r="X11" s="393"/>
      <c r="Y11" s="393"/>
      <c r="Z11" s="393"/>
      <c r="AA11" s="393"/>
      <c r="AB11" s="393"/>
      <c r="AC11" s="393"/>
      <c r="AD11" s="53"/>
    </row>
    <row r="12" spans="1:30" ht="17.25" customHeight="1">
      <c r="A12" s="405"/>
      <c r="B12" s="273" t="s">
        <v>22</v>
      </c>
      <c r="C12" s="68"/>
      <c r="D12" s="1262">
        <v>861</v>
      </c>
      <c r="E12" s="868">
        <v>2012</v>
      </c>
      <c r="F12" s="1262">
        <v>986</v>
      </c>
      <c r="G12" s="868">
        <v>1984</v>
      </c>
      <c r="H12" s="1262">
        <v>1162</v>
      </c>
      <c r="I12" s="868">
        <v>2042</v>
      </c>
      <c r="J12" s="388"/>
      <c r="K12" s="388"/>
      <c r="L12" s="388"/>
      <c r="M12" s="388"/>
      <c r="N12" s="388"/>
      <c r="O12" s="388"/>
      <c r="P12" s="388"/>
      <c r="Q12" s="388"/>
      <c r="R12" s="388"/>
      <c r="S12" s="388"/>
      <c r="T12" s="388"/>
      <c r="U12" s="388"/>
      <c r="V12" s="388"/>
      <c r="W12" s="388"/>
      <c r="X12" s="388"/>
      <c r="Y12" s="388"/>
      <c r="Z12" s="388"/>
      <c r="AA12" s="388"/>
      <c r="AB12" s="388"/>
      <c r="AC12" s="388"/>
      <c r="AD12" s="53"/>
    </row>
    <row r="13" spans="1:30" ht="17.25" customHeight="1">
      <c r="A13" s="405"/>
      <c r="B13" s="273" t="s">
        <v>63</v>
      </c>
      <c r="C13" s="68"/>
      <c r="D13" s="1262">
        <v>0</v>
      </c>
      <c r="E13" s="868">
        <v>0</v>
      </c>
      <c r="F13" s="1262">
        <v>0</v>
      </c>
      <c r="G13" s="868">
        <v>0</v>
      </c>
      <c r="H13" s="1262">
        <v>0</v>
      </c>
      <c r="I13" s="868">
        <v>0</v>
      </c>
      <c r="J13" s="388"/>
      <c r="K13" s="388"/>
      <c r="L13" s="388"/>
      <c r="M13" s="388"/>
      <c r="N13" s="388"/>
      <c r="O13" s="388"/>
      <c r="P13" s="388"/>
      <c r="Q13" s="388"/>
      <c r="R13" s="388"/>
      <c r="S13" s="388"/>
      <c r="T13" s="388"/>
      <c r="U13" s="388"/>
      <c r="V13" s="388"/>
      <c r="W13" s="388"/>
      <c r="X13" s="388"/>
      <c r="Y13" s="388"/>
      <c r="Z13" s="388"/>
      <c r="AA13" s="388"/>
      <c r="AB13" s="388"/>
      <c r="AC13" s="388"/>
      <c r="AD13" s="53"/>
    </row>
    <row r="14" spans="1:30" ht="17.25" customHeight="1">
      <c r="A14" s="410"/>
      <c r="B14" s="273" t="s">
        <v>155</v>
      </c>
      <c r="C14" s="411"/>
      <c r="D14" s="1266">
        <v>0</v>
      </c>
      <c r="E14" s="926">
        <v>112</v>
      </c>
      <c r="F14" s="1266">
        <v>0</v>
      </c>
      <c r="G14" s="926">
        <v>115</v>
      </c>
      <c r="H14" s="1266">
        <v>0</v>
      </c>
      <c r="I14" s="926">
        <v>6</v>
      </c>
      <c r="J14" s="388"/>
      <c r="K14" s="388"/>
      <c r="L14" s="388"/>
      <c r="M14" s="388"/>
      <c r="N14" s="388"/>
      <c r="O14" s="388"/>
      <c r="P14" s="388"/>
      <c r="Q14" s="388"/>
      <c r="R14" s="388"/>
      <c r="S14" s="388"/>
      <c r="T14" s="388"/>
      <c r="U14" s="388"/>
      <c r="V14" s="388"/>
      <c r="W14" s="388"/>
      <c r="X14" s="388"/>
      <c r="Y14" s="388"/>
      <c r="Z14" s="388"/>
      <c r="AA14" s="388"/>
      <c r="AB14" s="388"/>
      <c r="AC14" s="388"/>
      <c r="AD14" s="53"/>
    </row>
    <row r="15" spans="1:30" ht="17.25" customHeight="1">
      <c r="A15" s="408"/>
      <c r="B15" s="409"/>
      <c r="C15" s="409"/>
      <c r="D15" s="1321">
        <v>861</v>
      </c>
      <c r="E15" s="1322">
        <v>2124</v>
      </c>
      <c r="F15" s="1321">
        <v>986</v>
      </c>
      <c r="G15" s="1322">
        <v>2099</v>
      </c>
      <c r="H15" s="1321">
        <v>1162</v>
      </c>
      <c r="I15" s="1322">
        <v>2048</v>
      </c>
      <c r="J15" s="412"/>
      <c r="K15" s="392"/>
      <c r="L15" s="392"/>
      <c r="M15" s="412"/>
      <c r="N15" s="392"/>
      <c r="O15" s="392"/>
      <c r="P15" s="412"/>
      <c r="Q15" s="392"/>
      <c r="R15" s="392"/>
      <c r="S15" s="412"/>
      <c r="T15" s="392"/>
      <c r="U15" s="392"/>
      <c r="V15" s="407"/>
      <c r="W15" s="388"/>
      <c r="X15" s="388"/>
      <c r="Y15" s="388"/>
      <c r="Z15" s="388"/>
      <c r="AA15" s="407"/>
      <c r="AB15" s="388"/>
      <c r="AC15" s="388"/>
      <c r="AD15" s="53"/>
    </row>
    <row r="16" spans="1:30" ht="17.25" customHeight="1">
      <c r="A16" s="413" t="s">
        <v>58</v>
      </c>
      <c r="B16" s="414"/>
      <c r="C16" s="414"/>
      <c r="D16" s="1267">
        <v>0</v>
      </c>
      <c r="E16" s="1053">
        <v>43</v>
      </c>
      <c r="F16" s="1267">
        <v>0</v>
      </c>
      <c r="G16" s="1053">
        <v>93</v>
      </c>
      <c r="H16" s="1267">
        <v>0</v>
      </c>
      <c r="I16" s="1053">
        <v>7</v>
      </c>
      <c r="J16" s="412"/>
      <c r="K16" s="392"/>
      <c r="L16" s="392"/>
      <c r="M16" s="412"/>
      <c r="N16" s="392"/>
      <c r="O16" s="392"/>
      <c r="P16" s="412"/>
      <c r="Q16" s="392"/>
      <c r="R16" s="392"/>
      <c r="S16" s="412"/>
      <c r="T16" s="392"/>
      <c r="U16" s="392"/>
      <c r="V16" s="407"/>
      <c r="W16" s="388"/>
      <c r="X16" s="388"/>
      <c r="Y16" s="388"/>
      <c r="Z16" s="388"/>
      <c r="AA16" s="407"/>
      <c r="AB16" s="388"/>
      <c r="AC16" s="388"/>
      <c r="AD16" s="53"/>
    </row>
    <row r="17" spans="1:30" ht="17.25" customHeight="1" thickBot="1">
      <c r="A17" s="415" t="s">
        <v>5</v>
      </c>
      <c r="B17" s="416"/>
      <c r="C17" s="416"/>
      <c r="D17" s="1268">
        <v>3931</v>
      </c>
      <c r="E17" s="1269">
        <v>5055</v>
      </c>
      <c r="F17" s="1268">
        <v>4088</v>
      </c>
      <c r="G17" s="1269">
        <v>5765</v>
      </c>
      <c r="H17" s="1268">
        <v>4090</v>
      </c>
      <c r="I17" s="1269">
        <v>4741</v>
      </c>
      <c r="J17" s="392"/>
      <c r="K17" s="392"/>
      <c r="L17" s="392"/>
      <c r="M17" s="392"/>
      <c r="N17" s="392"/>
      <c r="O17" s="392"/>
      <c r="P17" s="392"/>
      <c r="Q17" s="392"/>
      <c r="R17" s="392"/>
      <c r="S17" s="392"/>
      <c r="T17" s="392"/>
      <c r="U17" s="392"/>
      <c r="V17" s="392"/>
      <c r="W17" s="392"/>
      <c r="X17" s="392"/>
      <c r="Y17" s="392"/>
      <c r="Z17" s="392"/>
      <c r="AA17" s="392"/>
      <c r="AB17" s="392"/>
      <c r="AC17" s="392"/>
      <c r="AD17" s="53"/>
    </row>
    <row r="18" spans="1:30" ht="17.25" customHeight="1" thickBot="1"/>
    <row r="19" spans="1:30" ht="17.25" customHeight="1">
      <c r="D19" s="2221">
        <v>2017</v>
      </c>
      <c r="E19" s="2222"/>
      <c r="F19" s="2221">
        <v>2016</v>
      </c>
      <c r="G19" s="2222"/>
      <c r="H19" s="2222"/>
      <c r="I19" s="2223"/>
    </row>
    <row r="20" spans="1:30" ht="17.25" customHeight="1" thickBot="1">
      <c r="A20" s="273" t="s">
        <v>134</v>
      </c>
      <c r="B20" s="273"/>
      <c r="C20" s="1595"/>
      <c r="D20" s="2234" t="s">
        <v>4</v>
      </c>
      <c r="E20" s="2235"/>
      <c r="F20" s="2236" t="s">
        <v>1</v>
      </c>
      <c r="G20" s="2237"/>
      <c r="H20" s="2236" t="s">
        <v>2</v>
      </c>
      <c r="I20" s="2020"/>
    </row>
    <row r="21" spans="1:30" ht="21.95" customHeight="1" thickBot="1">
      <c r="A21" s="591" t="s">
        <v>64</v>
      </c>
      <c r="B21" s="588"/>
      <c r="C21" s="588"/>
      <c r="D21" s="1312" t="s">
        <v>770</v>
      </c>
      <c r="E21" s="1313" t="s">
        <v>771</v>
      </c>
      <c r="F21" s="1312" t="s">
        <v>770</v>
      </c>
      <c r="G21" s="1313" t="s">
        <v>771</v>
      </c>
      <c r="H21" s="1312" t="s">
        <v>770</v>
      </c>
      <c r="I21" s="1313" t="s">
        <v>771</v>
      </c>
    </row>
    <row r="22" spans="1:30" ht="17.25" customHeight="1">
      <c r="A22" s="403" t="s">
        <v>9</v>
      </c>
      <c r="B22" s="404"/>
      <c r="C22" s="404"/>
      <c r="D22" s="1488"/>
      <c r="E22" s="1271"/>
      <c r="F22" s="1338"/>
      <c r="G22" s="1271"/>
      <c r="H22" s="1270"/>
      <c r="I22" s="1527"/>
    </row>
    <row r="23" spans="1:30" ht="17.25" customHeight="1">
      <c r="A23" s="405"/>
      <c r="B23" s="68" t="s">
        <v>260</v>
      </c>
      <c r="C23" s="68"/>
      <c r="D23" s="1262">
        <v>426</v>
      </c>
      <c r="E23" s="868">
        <v>3302</v>
      </c>
      <c r="F23" s="1262">
        <v>427</v>
      </c>
      <c r="G23" s="868">
        <v>5364</v>
      </c>
      <c r="H23" s="1262">
        <v>1146</v>
      </c>
      <c r="I23" s="868">
        <v>6259</v>
      </c>
    </row>
    <row r="24" spans="1:30" ht="17.25" customHeight="1">
      <c r="A24" s="406"/>
      <c r="B24" s="68" t="s">
        <v>41</v>
      </c>
      <c r="C24" s="68"/>
      <c r="D24" s="1262">
        <v>0</v>
      </c>
      <c r="E24" s="868">
        <v>0</v>
      </c>
      <c r="F24" s="1262">
        <v>0</v>
      </c>
      <c r="G24" s="868">
        <v>0</v>
      </c>
      <c r="H24" s="1262">
        <v>0</v>
      </c>
      <c r="I24" s="868">
        <v>0</v>
      </c>
    </row>
    <row r="25" spans="1:30" s="55" customFormat="1" ht="17.25" customHeight="1">
      <c r="A25" s="406"/>
      <c r="B25" s="68" t="s">
        <v>42</v>
      </c>
      <c r="C25" s="68"/>
      <c r="D25" s="1262">
        <v>2705</v>
      </c>
      <c r="E25" s="868">
        <v>188</v>
      </c>
      <c r="F25" s="1262">
        <v>2650</v>
      </c>
      <c r="G25" s="868">
        <v>195</v>
      </c>
      <c r="H25" s="1262">
        <v>2578</v>
      </c>
      <c r="I25" s="868">
        <v>195</v>
      </c>
    </row>
    <row r="26" spans="1:30" ht="17.25" customHeight="1">
      <c r="A26" s="408"/>
      <c r="B26" s="409"/>
      <c r="C26" s="409"/>
      <c r="D26" s="1263">
        <v>3131</v>
      </c>
      <c r="E26" s="1264">
        <v>3490</v>
      </c>
      <c r="F26" s="1263">
        <v>3077</v>
      </c>
      <c r="G26" s="1264">
        <v>5559</v>
      </c>
      <c r="H26" s="1263">
        <v>3724</v>
      </c>
      <c r="I26" s="1264">
        <v>6454</v>
      </c>
    </row>
    <row r="27" spans="1:30" ht="17.25" customHeight="1">
      <c r="A27" s="2229" t="s">
        <v>57</v>
      </c>
      <c r="B27" s="2230"/>
      <c r="C27" s="2230"/>
      <c r="D27" s="1265"/>
      <c r="E27" s="925"/>
      <c r="F27" s="1265"/>
      <c r="G27" s="925"/>
      <c r="H27" s="1265"/>
      <c r="I27" s="925"/>
    </row>
    <row r="28" spans="1:30" ht="17.25" customHeight="1">
      <c r="A28" s="405"/>
      <c r="B28" s="273" t="s">
        <v>22</v>
      </c>
      <c r="C28" s="68"/>
      <c r="D28" s="1262">
        <v>1056</v>
      </c>
      <c r="E28" s="868">
        <v>2012</v>
      </c>
      <c r="F28" s="1262">
        <v>797</v>
      </c>
      <c r="G28" s="868">
        <v>2096</v>
      </c>
      <c r="H28" s="1262">
        <v>712</v>
      </c>
      <c r="I28" s="868">
        <v>2099</v>
      </c>
    </row>
    <row r="29" spans="1:30" ht="17.25" customHeight="1">
      <c r="A29" s="405"/>
      <c r="B29" s="273" t="s">
        <v>63</v>
      </c>
      <c r="C29" s="68"/>
      <c r="D29" s="1262">
        <v>0</v>
      </c>
      <c r="E29" s="868">
        <v>0</v>
      </c>
      <c r="F29" s="1262">
        <v>0</v>
      </c>
      <c r="G29" s="868">
        <v>0</v>
      </c>
      <c r="H29" s="1262">
        <v>0</v>
      </c>
      <c r="I29" s="868">
        <v>0</v>
      </c>
    </row>
    <row r="30" spans="1:30" ht="17.25" customHeight="1">
      <c r="A30" s="542"/>
      <c r="B30" s="273" t="s">
        <v>155</v>
      </c>
      <c r="C30" s="543"/>
      <c r="D30" s="1266">
        <v>0</v>
      </c>
      <c r="E30" s="926">
        <v>0</v>
      </c>
      <c r="F30" s="1266">
        <v>0</v>
      </c>
      <c r="G30" s="926">
        <v>0</v>
      </c>
      <c r="H30" s="1266">
        <v>0</v>
      </c>
      <c r="I30" s="926">
        <v>0</v>
      </c>
    </row>
    <row r="31" spans="1:30" ht="17.25" customHeight="1">
      <c r="A31" s="408"/>
      <c r="B31" s="409"/>
      <c r="C31" s="409"/>
      <c r="D31" s="1321">
        <v>1056</v>
      </c>
      <c r="E31" s="1322">
        <v>2012</v>
      </c>
      <c r="F31" s="1321">
        <v>797</v>
      </c>
      <c r="G31" s="1322">
        <v>2096</v>
      </c>
      <c r="H31" s="1321">
        <v>712</v>
      </c>
      <c r="I31" s="1322">
        <v>2099</v>
      </c>
    </row>
    <row r="32" spans="1:30" ht="17.25" customHeight="1">
      <c r="A32" s="413" t="s">
        <v>58</v>
      </c>
      <c r="B32" s="414"/>
      <c r="C32" s="414"/>
      <c r="D32" s="1267">
        <v>0</v>
      </c>
      <c r="E32" s="1053">
        <v>23</v>
      </c>
      <c r="F32" s="1267">
        <v>0</v>
      </c>
      <c r="G32" s="1053">
        <v>10</v>
      </c>
      <c r="H32" s="1267">
        <v>0</v>
      </c>
      <c r="I32" s="1053">
        <v>16</v>
      </c>
    </row>
    <row r="33" spans="1:20" ht="17.25" customHeight="1" thickBot="1">
      <c r="A33" s="415" t="s">
        <v>5</v>
      </c>
      <c r="B33" s="416"/>
      <c r="C33" s="416"/>
      <c r="D33" s="1268">
        <v>4187</v>
      </c>
      <c r="E33" s="1269">
        <v>5525</v>
      </c>
      <c r="F33" s="1268">
        <v>3874</v>
      </c>
      <c r="G33" s="1269">
        <v>7665</v>
      </c>
      <c r="H33" s="1268">
        <v>4436</v>
      </c>
      <c r="I33" s="1269">
        <v>8569</v>
      </c>
    </row>
    <row r="34" spans="1:20" ht="11.25" customHeight="1"/>
    <row r="35" spans="1:20" ht="17.25" customHeight="1">
      <c r="A35" s="2232" t="s">
        <v>569</v>
      </c>
      <c r="B35" s="2232"/>
      <c r="C35" s="2232"/>
      <c r="D35" s="2232"/>
      <c r="E35" s="2232"/>
      <c r="F35" s="2232"/>
      <c r="G35" s="2232"/>
      <c r="H35" s="2232"/>
      <c r="I35" s="2232"/>
      <c r="J35" s="295"/>
      <c r="K35" s="295"/>
      <c r="L35" s="295"/>
      <c r="M35" s="295"/>
      <c r="N35" s="295"/>
      <c r="O35" s="295"/>
      <c r="P35" s="295"/>
      <c r="Q35" s="295"/>
      <c r="R35" s="295"/>
      <c r="S35" s="295"/>
      <c r="T35" s="295"/>
    </row>
    <row r="36" spans="1:20" ht="33" customHeight="1">
      <c r="A36" s="2231" t="s">
        <v>576</v>
      </c>
      <c r="B36" s="2231"/>
      <c r="C36" s="2231"/>
      <c r="D36" s="2231"/>
      <c r="E36" s="2231"/>
      <c r="F36" s="2231"/>
      <c r="G36" s="2231"/>
      <c r="H36" s="2231"/>
      <c r="I36" s="2231"/>
    </row>
    <row r="37" spans="1:20" ht="11.25" customHeight="1"/>
  </sheetData>
  <customSheetViews>
    <customSheetView guid="{8A450B70-B9B2-45BD-9C86-916B7D35EE29}" scale="75" showPageBreaks="1" zeroValues="0" fitToPage="1" printArea="1" hiddenColumns="1" view="pageBreakPreview">
      <selection activeCell="C2" sqref="C2"/>
      <pageMargins left="0.31496062992125984" right="0.31496062992125984" top="0.39370078740157483" bottom="0.39370078740157483" header="0.19685039370078741" footer="0.19685039370078741"/>
      <printOptions horizontalCentered="1"/>
      <pageSetup scale="72" orientation="landscape" r:id="rId1"/>
      <headerFooter scaleWithDoc="0" alignWithMargins="0">
        <oddFooter>&amp;L&amp;"MetaBookLF-Roman,Italique"&amp;10National Bank of Canada - Supplementary Regulatory Capital Disclosure&amp;R&amp;"MetaBookLF-Roman,Italique"&amp;10page 19</oddFooter>
      </headerFooter>
    </customSheetView>
  </customSheetViews>
  <mergeCells count="24">
    <mergeCell ref="A27:C27"/>
    <mergeCell ref="A36:I36"/>
    <mergeCell ref="A35:I35"/>
    <mergeCell ref="A1:I1"/>
    <mergeCell ref="D20:E20"/>
    <mergeCell ref="F20:G20"/>
    <mergeCell ref="H20:I20"/>
    <mergeCell ref="A11:C11"/>
    <mergeCell ref="D3:I3"/>
    <mergeCell ref="D19:E19"/>
    <mergeCell ref="F19:I19"/>
    <mergeCell ref="V4:X4"/>
    <mergeCell ref="V5:W5"/>
    <mergeCell ref="AA5:AB5"/>
    <mergeCell ref="D4:E4"/>
    <mergeCell ref="F4:G4"/>
    <mergeCell ref="H4:I4"/>
    <mergeCell ref="J4:L4"/>
    <mergeCell ref="M4:O4"/>
    <mergeCell ref="S4:U4"/>
    <mergeCell ref="M5:N5"/>
    <mergeCell ref="P5:Q5"/>
    <mergeCell ref="S5:T5"/>
    <mergeCell ref="J5:K5"/>
  </mergeCells>
  <printOptions horizontalCentered="1"/>
  <pageMargins left="0.39370078740157483" right="0.39370078740157483" top="0.27559055118110237" bottom="0.39370078740157483" header="0.23622047244094491" footer="0"/>
  <pageSetup scale="70"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39267" r:id="rId5">
          <objectPr defaultSize="0" autoPict="0" r:id="rId6">
            <anchor moveWithCells="1">
              <from>
                <xdr:col>0</xdr:col>
                <xdr:colOff>76200</xdr:colOff>
                <xdr:row>0</xdr:row>
                <xdr:rowOff>114300</xdr:rowOff>
              </from>
              <to>
                <xdr:col>1</xdr:col>
                <xdr:colOff>133350</xdr:colOff>
                <xdr:row>2</xdr:row>
                <xdr:rowOff>57150</xdr:rowOff>
              </to>
            </anchor>
          </objectPr>
        </oleObject>
      </mc:Choice>
      <mc:Fallback>
        <oleObject progId="Word.Document.8" shapeId="139267" r:id="rId5"/>
      </mc:Fallback>
    </mc:AlternateContent>
  </oleObjec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7">
    <tabColor theme="3" tint="0.59999389629810485"/>
    <pageSetUpPr fitToPage="1"/>
  </sheetPr>
  <dimension ref="A1:AT16"/>
  <sheetViews>
    <sheetView showZeros="0" view="pageBreakPreview" zoomScale="85" zoomScaleNormal="100" zoomScaleSheetLayoutView="85" workbookViewId="0">
      <selection activeCell="A2" sqref="A2"/>
    </sheetView>
  </sheetViews>
  <sheetFormatPr defaultColWidth="8.88671875" defaultRowHeight="15"/>
  <cols>
    <col min="1" max="1" width="25.44140625" style="57" customWidth="1"/>
    <col min="2" max="2" width="10.21875" style="57" customWidth="1"/>
    <col min="3" max="3" width="12.6640625" style="57" customWidth="1"/>
    <col min="4" max="4" width="10.6640625" style="57" customWidth="1"/>
    <col min="5" max="6" width="10.21875" style="57" customWidth="1"/>
    <col min="7" max="7" width="12.6640625" style="57" customWidth="1"/>
    <col min="8" max="8" width="10.6640625" style="57" customWidth="1"/>
    <col min="9" max="10" width="10.21875" style="57" customWidth="1"/>
    <col min="11" max="11" width="12.6640625" style="57" customWidth="1"/>
    <col min="12" max="12" width="10.6640625" style="57" customWidth="1"/>
    <col min="13" max="13" width="10.21875" style="57" customWidth="1"/>
    <col min="14" max="14" width="2.21875" style="57" customWidth="1"/>
    <col min="15" max="15" width="12.6640625" style="57" customWidth="1"/>
    <col min="16" max="16" width="10.6640625" style="57" customWidth="1"/>
    <col min="17" max="19" width="10.21875" style="57" customWidth="1"/>
    <col min="20" max="20" width="10.77734375" style="57" customWidth="1"/>
    <col min="21" max="21" width="12.77734375" style="57" customWidth="1"/>
    <col min="22" max="25" width="10.77734375" style="57" customWidth="1"/>
    <col min="26" max="26" width="13.6640625" style="57" customWidth="1"/>
    <col min="27" max="30" width="10.77734375" style="57" customWidth="1"/>
    <col min="31" max="31" width="13.77734375" style="57" customWidth="1"/>
    <col min="32" max="35" width="10.77734375" style="57" customWidth="1"/>
    <col min="36" max="36" width="13.77734375" style="57" customWidth="1"/>
    <col min="37" max="39" width="10.77734375" style="57" customWidth="1"/>
    <col min="40" max="271" width="8.88671875" style="57"/>
    <col min="272" max="272" width="3.33203125" style="57" customWidth="1"/>
    <col min="273" max="273" width="2.6640625" style="57" customWidth="1"/>
    <col min="274" max="274" width="3.109375" style="57" customWidth="1"/>
    <col min="275" max="275" width="3.33203125" style="57" customWidth="1"/>
    <col min="276" max="276" width="10.77734375" style="57" customWidth="1"/>
    <col min="277" max="277" width="13.6640625" style="57" customWidth="1"/>
    <col min="278" max="281" width="10.77734375" style="57" customWidth="1"/>
    <col min="282" max="282" width="13.6640625" style="57" customWidth="1"/>
    <col min="283" max="286" width="10.77734375" style="57" customWidth="1"/>
    <col min="287" max="287" width="13.77734375" style="57" customWidth="1"/>
    <col min="288" max="291" width="10.77734375" style="57" customWidth="1"/>
    <col min="292" max="292" width="13.77734375" style="57" customWidth="1"/>
    <col min="293" max="295" width="10.77734375" style="57" customWidth="1"/>
    <col min="296" max="527" width="8.88671875" style="57"/>
    <col min="528" max="528" width="3.33203125" style="57" customWidth="1"/>
    <col min="529" max="529" width="2.6640625" style="57" customWidth="1"/>
    <col min="530" max="530" width="3.109375" style="57" customWidth="1"/>
    <col min="531" max="531" width="3.33203125" style="57" customWidth="1"/>
    <col min="532" max="532" width="10.77734375" style="57" customWidth="1"/>
    <col min="533" max="533" width="13.6640625" style="57" customWidth="1"/>
    <col min="534" max="537" width="10.77734375" style="57" customWidth="1"/>
    <col min="538" max="538" width="13.6640625" style="57" customWidth="1"/>
    <col min="539" max="542" width="10.77734375" style="57" customWidth="1"/>
    <col min="543" max="543" width="13.77734375" style="57" customWidth="1"/>
    <col min="544" max="547" width="10.77734375" style="57" customWidth="1"/>
    <col min="548" max="548" width="13.77734375" style="57" customWidth="1"/>
    <col min="549" max="551" width="10.77734375" style="57" customWidth="1"/>
    <col min="552" max="783" width="8.88671875" style="57"/>
    <col min="784" max="784" width="3.33203125" style="57" customWidth="1"/>
    <col min="785" max="785" width="2.6640625" style="57" customWidth="1"/>
    <col min="786" max="786" width="3.109375" style="57" customWidth="1"/>
    <col min="787" max="787" width="3.33203125" style="57" customWidth="1"/>
    <col min="788" max="788" width="10.77734375" style="57" customWidth="1"/>
    <col min="789" max="789" width="13.6640625" style="57" customWidth="1"/>
    <col min="790" max="793" width="10.77734375" style="57" customWidth="1"/>
    <col min="794" max="794" width="13.6640625" style="57" customWidth="1"/>
    <col min="795" max="798" width="10.77734375" style="57" customWidth="1"/>
    <col min="799" max="799" width="13.77734375" style="57" customWidth="1"/>
    <col min="800" max="803" width="10.77734375" style="57" customWidth="1"/>
    <col min="804" max="804" width="13.77734375" style="57" customWidth="1"/>
    <col min="805" max="807" width="10.77734375" style="57" customWidth="1"/>
    <col min="808" max="1039" width="8.88671875" style="57"/>
    <col min="1040" max="1040" width="3.33203125" style="57" customWidth="1"/>
    <col min="1041" max="1041" width="2.6640625" style="57" customWidth="1"/>
    <col min="1042" max="1042" width="3.109375" style="57" customWidth="1"/>
    <col min="1043" max="1043" width="3.33203125" style="57" customWidth="1"/>
    <col min="1044" max="1044" width="10.77734375" style="57" customWidth="1"/>
    <col min="1045" max="1045" width="13.6640625" style="57" customWidth="1"/>
    <col min="1046" max="1049" width="10.77734375" style="57" customWidth="1"/>
    <col min="1050" max="1050" width="13.6640625" style="57" customWidth="1"/>
    <col min="1051" max="1054" width="10.77734375" style="57" customWidth="1"/>
    <col min="1055" max="1055" width="13.77734375" style="57" customWidth="1"/>
    <col min="1056" max="1059" width="10.77734375" style="57" customWidth="1"/>
    <col min="1060" max="1060" width="13.77734375" style="57" customWidth="1"/>
    <col min="1061" max="1063" width="10.77734375" style="57" customWidth="1"/>
    <col min="1064" max="1295" width="8.88671875" style="57"/>
    <col min="1296" max="1296" width="3.33203125" style="57" customWidth="1"/>
    <col min="1297" max="1297" width="2.6640625" style="57" customWidth="1"/>
    <col min="1298" max="1298" width="3.109375" style="57" customWidth="1"/>
    <col min="1299" max="1299" width="3.33203125" style="57" customWidth="1"/>
    <col min="1300" max="1300" width="10.77734375" style="57" customWidth="1"/>
    <col min="1301" max="1301" width="13.6640625" style="57" customWidth="1"/>
    <col min="1302" max="1305" width="10.77734375" style="57" customWidth="1"/>
    <col min="1306" max="1306" width="13.6640625" style="57" customWidth="1"/>
    <col min="1307" max="1310" width="10.77734375" style="57" customWidth="1"/>
    <col min="1311" max="1311" width="13.77734375" style="57" customWidth="1"/>
    <col min="1312" max="1315" width="10.77734375" style="57" customWidth="1"/>
    <col min="1316" max="1316" width="13.77734375" style="57" customWidth="1"/>
    <col min="1317" max="1319" width="10.77734375" style="57" customWidth="1"/>
    <col min="1320" max="1551" width="8.88671875" style="57"/>
    <col min="1552" max="1552" width="3.33203125" style="57" customWidth="1"/>
    <col min="1553" max="1553" width="2.6640625" style="57" customWidth="1"/>
    <col min="1554" max="1554" width="3.109375" style="57" customWidth="1"/>
    <col min="1555" max="1555" width="3.33203125" style="57" customWidth="1"/>
    <col min="1556" max="1556" width="10.77734375" style="57" customWidth="1"/>
    <col min="1557" max="1557" width="13.6640625" style="57" customWidth="1"/>
    <col min="1558" max="1561" width="10.77734375" style="57" customWidth="1"/>
    <col min="1562" max="1562" width="13.6640625" style="57" customWidth="1"/>
    <col min="1563" max="1566" width="10.77734375" style="57" customWidth="1"/>
    <col min="1567" max="1567" width="13.77734375" style="57" customWidth="1"/>
    <col min="1568" max="1571" width="10.77734375" style="57" customWidth="1"/>
    <col min="1572" max="1572" width="13.77734375" style="57" customWidth="1"/>
    <col min="1573" max="1575" width="10.77734375" style="57" customWidth="1"/>
    <col min="1576" max="1807" width="8.88671875" style="57"/>
    <col min="1808" max="1808" width="3.33203125" style="57" customWidth="1"/>
    <col min="1809" max="1809" width="2.6640625" style="57" customWidth="1"/>
    <col min="1810" max="1810" width="3.109375" style="57" customWidth="1"/>
    <col min="1811" max="1811" width="3.33203125" style="57" customWidth="1"/>
    <col min="1812" max="1812" width="10.77734375" style="57" customWidth="1"/>
    <col min="1813" max="1813" width="13.6640625" style="57" customWidth="1"/>
    <col min="1814" max="1817" width="10.77734375" style="57" customWidth="1"/>
    <col min="1818" max="1818" width="13.6640625" style="57" customWidth="1"/>
    <col min="1819" max="1822" width="10.77734375" style="57" customWidth="1"/>
    <col min="1823" max="1823" width="13.77734375" style="57" customWidth="1"/>
    <col min="1824" max="1827" width="10.77734375" style="57" customWidth="1"/>
    <col min="1828" max="1828" width="13.77734375" style="57" customWidth="1"/>
    <col min="1829" max="1831" width="10.77734375" style="57" customWidth="1"/>
    <col min="1832" max="2063" width="8.88671875" style="57"/>
    <col min="2064" max="2064" width="3.33203125" style="57" customWidth="1"/>
    <col min="2065" max="2065" width="2.6640625" style="57" customWidth="1"/>
    <col min="2066" max="2066" width="3.109375" style="57" customWidth="1"/>
    <col min="2067" max="2067" width="3.33203125" style="57" customWidth="1"/>
    <col min="2068" max="2068" width="10.77734375" style="57" customWidth="1"/>
    <col min="2069" max="2069" width="13.6640625" style="57" customWidth="1"/>
    <col min="2070" max="2073" width="10.77734375" style="57" customWidth="1"/>
    <col min="2074" max="2074" width="13.6640625" style="57" customWidth="1"/>
    <col min="2075" max="2078" width="10.77734375" style="57" customWidth="1"/>
    <col min="2079" max="2079" width="13.77734375" style="57" customWidth="1"/>
    <col min="2080" max="2083" width="10.77734375" style="57" customWidth="1"/>
    <col min="2084" max="2084" width="13.77734375" style="57" customWidth="1"/>
    <col min="2085" max="2087" width="10.77734375" style="57" customWidth="1"/>
    <col min="2088" max="2319" width="8.88671875" style="57"/>
    <col min="2320" max="2320" width="3.33203125" style="57" customWidth="1"/>
    <col min="2321" max="2321" width="2.6640625" style="57" customWidth="1"/>
    <col min="2322" max="2322" width="3.109375" style="57" customWidth="1"/>
    <col min="2323" max="2323" width="3.33203125" style="57" customWidth="1"/>
    <col min="2324" max="2324" width="10.77734375" style="57" customWidth="1"/>
    <col min="2325" max="2325" width="13.6640625" style="57" customWidth="1"/>
    <col min="2326" max="2329" width="10.77734375" style="57" customWidth="1"/>
    <col min="2330" max="2330" width="13.6640625" style="57" customWidth="1"/>
    <col min="2331" max="2334" width="10.77734375" style="57" customWidth="1"/>
    <col min="2335" max="2335" width="13.77734375" style="57" customWidth="1"/>
    <col min="2336" max="2339" width="10.77734375" style="57" customWidth="1"/>
    <col min="2340" max="2340" width="13.77734375" style="57" customWidth="1"/>
    <col min="2341" max="2343" width="10.77734375" style="57" customWidth="1"/>
    <col min="2344" max="2575" width="8.88671875" style="57"/>
    <col min="2576" max="2576" width="3.33203125" style="57" customWidth="1"/>
    <col min="2577" max="2577" width="2.6640625" style="57" customWidth="1"/>
    <col min="2578" max="2578" width="3.109375" style="57" customWidth="1"/>
    <col min="2579" max="2579" width="3.33203125" style="57" customWidth="1"/>
    <col min="2580" max="2580" width="10.77734375" style="57" customWidth="1"/>
    <col min="2581" max="2581" width="13.6640625" style="57" customWidth="1"/>
    <col min="2582" max="2585" width="10.77734375" style="57" customWidth="1"/>
    <col min="2586" max="2586" width="13.6640625" style="57" customWidth="1"/>
    <col min="2587" max="2590" width="10.77734375" style="57" customWidth="1"/>
    <col min="2591" max="2591" width="13.77734375" style="57" customWidth="1"/>
    <col min="2592" max="2595" width="10.77734375" style="57" customWidth="1"/>
    <col min="2596" max="2596" width="13.77734375" style="57" customWidth="1"/>
    <col min="2597" max="2599" width="10.77734375" style="57" customWidth="1"/>
    <col min="2600" max="2831" width="8.88671875" style="57"/>
    <col min="2832" max="2832" width="3.33203125" style="57" customWidth="1"/>
    <col min="2833" max="2833" width="2.6640625" style="57" customWidth="1"/>
    <col min="2834" max="2834" width="3.109375" style="57" customWidth="1"/>
    <col min="2835" max="2835" width="3.33203125" style="57" customWidth="1"/>
    <col min="2836" max="2836" width="10.77734375" style="57" customWidth="1"/>
    <col min="2837" max="2837" width="13.6640625" style="57" customWidth="1"/>
    <col min="2838" max="2841" width="10.77734375" style="57" customWidth="1"/>
    <col min="2842" max="2842" width="13.6640625" style="57" customWidth="1"/>
    <col min="2843" max="2846" width="10.77734375" style="57" customWidth="1"/>
    <col min="2847" max="2847" width="13.77734375" style="57" customWidth="1"/>
    <col min="2848" max="2851" width="10.77734375" style="57" customWidth="1"/>
    <col min="2852" max="2852" width="13.77734375" style="57" customWidth="1"/>
    <col min="2853" max="2855" width="10.77734375" style="57" customWidth="1"/>
    <col min="2856" max="3087" width="8.88671875" style="57"/>
    <col min="3088" max="3088" width="3.33203125" style="57" customWidth="1"/>
    <col min="3089" max="3089" width="2.6640625" style="57" customWidth="1"/>
    <col min="3090" max="3090" width="3.109375" style="57" customWidth="1"/>
    <col min="3091" max="3091" width="3.33203125" style="57" customWidth="1"/>
    <col min="3092" max="3092" width="10.77734375" style="57" customWidth="1"/>
    <col min="3093" max="3093" width="13.6640625" style="57" customWidth="1"/>
    <col min="3094" max="3097" width="10.77734375" style="57" customWidth="1"/>
    <col min="3098" max="3098" width="13.6640625" style="57" customWidth="1"/>
    <col min="3099" max="3102" width="10.77734375" style="57" customWidth="1"/>
    <col min="3103" max="3103" width="13.77734375" style="57" customWidth="1"/>
    <col min="3104" max="3107" width="10.77734375" style="57" customWidth="1"/>
    <col min="3108" max="3108" width="13.77734375" style="57" customWidth="1"/>
    <col min="3109" max="3111" width="10.77734375" style="57" customWidth="1"/>
    <col min="3112" max="3343" width="8.88671875" style="57"/>
    <col min="3344" max="3344" width="3.33203125" style="57" customWidth="1"/>
    <col min="3345" max="3345" width="2.6640625" style="57" customWidth="1"/>
    <col min="3346" max="3346" width="3.109375" style="57" customWidth="1"/>
    <col min="3347" max="3347" width="3.33203125" style="57" customWidth="1"/>
    <col min="3348" max="3348" width="10.77734375" style="57" customWidth="1"/>
    <col min="3349" max="3349" width="13.6640625" style="57" customWidth="1"/>
    <col min="3350" max="3353" width="10.77734375" style="57" customWidth="1"/>
    <col min="3354" max="3354" width="13.6640625" style="57" customWidth="1"/>
    <col min="3355" max="3358" width="10.77734375" style="57" customWidth="1"/>
    <col min="3359" max="3359" width="13.77734375" style="57" customWidth="1"/>
    <col min="3360" max="3363" width="10.77734375" style="57" customWidth="1"/>
    <col min="3364" max="3364" width="13.77734375" style="57" customWidth="1"/>
    <col min="3365" max="3367" width="10.77734375" style="57" customWidth="1"/>
    <col min="3368" max="3599" width="8.88671875" style="57"/>
    <col min="3600" max="3600" width="3.33203125" style="57" customWidth="1"/>
    <col min="3601" max="3601" width="2.6640625" style="57" customWidth="1"/>
    <col min="3602" max="3602" width="3.109375" style="57" customWidth="1"/>
    <col min="3603" max="3603" width="3.33203125" style="57" customWidth="1"/>
    <col min="3604" max="3604" width="10.77734375" style="57" customWidth="1"/>
    <col min="3605" max="3605" width="13.6640625" style="57" customWidth="1"/>
    <col min="3606" max="3609" width="10.77734375" style="57" customWidth="1"/>
    <col min="3610" max="3610" width="13.6640625" style="57" customWidth="1"/>
    <col min="3611" max="3614" width="10.77734375" style="57" customWidth="1"/>
    <col min="3615" max="3615" width="13.77734375" style="57" customWidth="1"/>
    <col min="3616" max="3619" width="10.77734375" style="57" customWidth="1"/>
    <col min="3620" max="3620" width="13.77734375" style="57" customWidth="1"/>
    <col min="3621" max="3623" width="10.77734375" style="57" customWidth="1"/>
    <col min="3624" max="3855" width="8.88671875" style="57"/>
    <col min="3856" max="3856" width="3.33203125" style="57" customWidth="1"/>
    <col min="3857" max="3857" width="2.6640625" style="57" customWidth="1"/>
    <col min="3858" max="3858" width="3.109375" style="57" customWidth="1"/>
    <col min="3859" max="3859" width="3.33203125" style="57" customWidth="1"/>
    <col min="3860" max="3860" width="10.77734375" style="57" customWidth="1"/>
    <col min="3861" max="3861" width="13.6640625" style="57" customWidth="1"/>
    <col min="3862" max="3865" width="10.77734375" style="57" customWidth="1"/>
    <col min="3866" max="3866" width="13.6640625" style="57" customWidth="1"/>
    <col min="3867" max="3870" width="10.77734375" style="57" customWidth="1"/>
    <col min="3871" max="3871" width="13.77734375" style="57" customWidth="1"/>
    <col min="3872" max="3875" width="10.77734375" style="57" customWidth="1"/>
    <col min="3876" max="3876" width="13.77734375" style="57" customWidth="1"/>
    <col min="3877" max="3879" width="10.77734375" style="57" customWidth="1"/>
    <col min="3880" max="4111" width="8.88671875" style="57"/>
    <col min="4112" max="4112" width="3.33203125" style="57" customWidth="1"/>
    <col min="4113" max="4113" width="2.6640625" style="57" customWidth="1"/>
    <col min="4114" max="4114" width="3.109375" style="57" customWidth="1"/>
    <col min="4115" max="4115" width="3.33203125" style="57" customWidth="1"/>
    <col min="4116" max="4116" width="10.77734375" style="57" customWidth="1"/>
    <col min="4117" max="4117" width="13.6640625" style="57" customWidth="1"/>
    <col min="4118" max="4121" width="10.77734375" style="57" customWidth="1"/>
    <col min="4122" max="4122" width="13.6640625" style="57" customWidth="1"/>
    <col min="4123" max="4126" width="10.77734375" style="57" customWidth="1"/>
    <col min="4127" max="4127" width="13.77734375" style="57" customWidth="1"/>
    <col min="4128" max="4131" width="10.77734375" style="57" customWidth="1"/>
    <col min="4132" max="4132" width="13.77734375" style="57" customWidth="1"/>
    <col min="4133" max="4135" width="10.77734375" style="57" customWidth="1"/>
    <col min="4136" max="4367" width="8.88671875" style="57"/>
    <col min="4368" max="4368" width="3.33203125" style="57" customWidth="1"/>
    <col min="4369" max="4369" width="2.6640625" style="57" customWidth="1"/>
    <col min="4370" max="4370" width="3.109375" style="57" customWidth="1"/>
    <col min="4371" max="4371" width="3.33203125" style="57" customWidth="1"/>
    <col min="4372" max="4372" width="10.77734375" style="57" customWidth="1"/>
    <col min="4373" max="4373" width="13.6640625" style="57" customWidth="1"/>
    <col min="4374" max="4377" width="10.77734375" style="57" customWidth="1"/>
    <col min="4378" max="4378" width="13.6640625" style="57" customWidth="1"/>
    <col min="4379" max="4382" width="10.77734375" style="57" customWidth="1"/>
    <col min="4383" max="4383" width="13.77734375" style="57" customWidth="1"/>
    <col min="4384" max="4387" width="10.77734375" style="57" customWidth="1"/>
    <col min="4388" max="4388" width="13.77734375" style="57" customWidth="1"/>
    <col min="4389" max="4391" width="10.77734375" style="57" customWidth="1"/>
    <col min="4392" max="4623" width="8.88671875" style="57"/>
    <col min="4624" max="4624" width="3.33203125" style="57" customWidth="1"/>
    <col min="4625" max="4625" width="2.6640625" style="57" customWidth="1"/>
    <col min="4626" max="4626" width="3.109375" style="57" customWidth="1"/>
    <col min="4627" max="4627" width="3.33203125" style="57" customWidth="1"/>
    <col min="4628" max="4628" width="10.77734375" style="57" customWidth="1"/>
    <col min="4629" max="4629" width="13.6640625" style="57" customWidth="1"/>
    <col min="4630" max="4633" width="10.77734375" style="57" customWidth="1"/>
    <col min="4634" max="4634" width="13.6640625" style="57" customWidth="1"/>
    <col min="4635" max="4638" width="10.77734375" style="57" customWidth="1"/>
    <col min="4639" max="4639" width="13.77734375" style="57" customWidth="1"/>
    <col min="4640" max="4643" width="10.77734375" style="57" customWidth="1"/>
    <col min="4644" max="4644" width="13.77734375" style="57" customWidth="1"/>
    <col min="4645" max="4647" width="10.77734375" style="57" customWidth="1"/>
    <col min="4648" max="4879" width="8.88671875" style="57"/>
    <col min="4880" max="4880" width="3.33203125" style="57" customWidth="1"/>
    <col min="4881" max="4881" width="2.6640625" style="57" customWidth="1"/>
    <col min="4882" max="4882" width="3.109375" style="57" customWidth="1"/>
    <col min="4883" max="4883" width="3.33203125" style="57" customWidth="1"/>
    <col min="4884" max="4884" width="10.77734375" style="57" customWidth="1"/>
    <col min="4885" max="4885" width="13.6640625" style="57" customWidth="1"/>
    <col min="4886" max="4889" width="10.77734375" style="57" customWidth="1"/>
    <col min="4890" max="4890" width="13.6640625" style="57" customWidth="1"/>
    <col min="4891" max="4894" width="10.77734375" style="57" customWidth="1"/>
    <col min="4895" max="4895" width="13.77734375" style="57" customWidth="1"/>
    <col min="4896" max="4899" width="10.77734375" style="57" customWidth="1"/>
    <col min="4900" max="4900" width="13.77734375" style="57" customWidth="1"/>
    <col min="4901" max="4903" width="10.77734375" style="57" customWidth="1"/>
    <col min="4904" max="5135" width="8.88671875" style="57"/>
    <col min="5136" max="5136" width="3.33203125" style="57" customWidth="1"/>
    <col min="5137" max="5137" width="2.6640625" style="57" customWidth="1"/>
    <col min="5138" max="5138" width="3.109375" style="57" customWidth="1"/>
    <col min="5139" max="5139" width="3.33203125" style="57" customWidth="1"/>
    <col min="5140" max="5140" width="10.77734375" style="57" customWidth="1"/>
    <col min="5141" max="5141" width="13.6640625" style="57" customWidth="1"/>
    <col min="5142" max="5145" width="10.77734375" style="57" customWidth="1"/>
    <col min="5146" max="5146" width="13.6640625" style="57" customWidth="1"/>
    <col min="5147" max="5150" width="10.77734375" style="57" customWidth="1"/>
    <col min="5151" max="5151" width="13.77734375" style="57" customWidth="1"/>
    <col min="5152" max="5155" width="10.77734375" style="57" customWidth="1"/>
    <col min="5156" max="5156" width="13.77734375" style="57" customWidth="1"/>
    <col min="5157" max="5159" width="10.77734375" style="57" customWidth="1"/>
    <col min="5160" max="5391" width="8.88671875" style="57"/>
    <col min="5392" max="5392" width="3.33203125" style="57" customWidth="1"/>
    <col min="5393" max="5393" width="2.6640625" style="57" customWidth="1"/>
    <col min="5394" max="5394" width="3.109375" style="57" customWidth="1"/>
    <col min="5395" max="5395" width="3.33203125" style="57" customWidth="1"/>
    <col min="5396" max="5396" width="10.77734375" style="57" customWidth="1"/>
    <col min="5397" max="5397" width="13.6640625" style="57" customWidth="1"/>
    <col min="5398" max="5401" width="10.77734375" style="57" customWidth="1"/>
    <col min="5402" max="5402" width="13.6640625" style="57" customWidth="1"/>
    <col min="5403" max="5406" width="10.77734375" style="57" customWidth="1"/>
    <col min="5407" max="5407" width="13.77734375" style="57" customWidth="1"/>
    <col min="5408" max="5411" width="10.77734375" style="57" customWidth="1"/>
    <col min="5412" max="5412" width="13.77734375" style="57" customWidth="1"/>
    <col min="5413" max="5415" width="10.77734375" style="57" customWidth="1"/>
    <col min="5416" max="5647" width="8.88671875" style="57"/>
    <col min="5648" max="5648" width="3.33203125" style="57" customWidth="1"/>
    <col min="5649" max="5649" width="2.6640625" style="57" customWidth="1"/>
    <col min="5650" max="5650" width="3.109375" style="57" customWidth="1"/>
    <col min="5651" max="5651" width="3.33203125" style="57" customWidth="1"/>
    <col min="5652" max="5652" width="10.77734375" style="57" customWidth="1"/>
    <col min="5653" max="5653" width="13.6640625" style="57" customWidth="1"/>
    <col min="5654" max="5657" width="10.77734375" style="57" customWidth="1"/>
    <col min="5658" max="5658" width="13.6640625" style="57" customWidth="1"/>
    <col min="5659" max="5662" width="10.77734375" style="57" customWidth="1"/>
    <col min="5663" max="5663" width="13.77734375" style="57" customWidth="1"/>
    <col min="5664" max="5667" width="10.77734375" style="57" customWidth="1"/>
    <col min="5668" max="5668" width="13.77734375" style="57" customWidth="1"/>
    <col min="5669" max="5671" width="10.77734375" style="57" customWidth="1"/>
    <col min="5672" max="5903" width="8.88671875" style="57"/>
    <col min="5904" max="5904" width="3.33203125" style="57" customWidth="1"/>
    <col min="5905" max="5905" width="2.6640625" style="57" customWidth="1"/>
    <col min="5906" max="5906" width="3.109375" style="57" customWidth="1"/>
    <col min="5907" max="5907" width="3.33203125" style="57" customWidth="1"/>
    <col min="5908" max="5908" width="10.77734375" style="57" customWidth="1"/>
    <col min="5909" max="5909" width="13.6640625" style="57" customWidth="1"/>
    <col min="5910" max="5913" width="10.77734375" style="57" customWidth="1"/>
    <col min="5914" max="5914" width="13.6640625" style="57" customWidth="1"/>
    <col min="5915" max="5918" width="10.77734375" style="57" customWidth="1"/>
    <col min="5919" max="5919" width="13.77734375" style="57" customWidth="1"/>
    <col min="5920" max="5923" width="10.77734375" style="57" customWidth="1"/>
    <col min="5924" max="5924" width="13.77734375" style="57" customWidth="1"/>
    <col min="5925" max="5927" width="10.77734375" style="57" customWidth="1"/>
    <col min="5928" max="6159" width="8.88671875" style="57"/>
    <col min="6160" max="6160" width="3.33203125" style="57" customWidth="1"/>
    <col min="6161" max="6161" width="2.6640625" style="57" customWidth="1"/>
    <col min="6162" max="6162" width="3.109375" style="57" customWidth="1"/>
    <col min="6163" max="6163" width="3.33203125" style="57" customWidth="1"/>
    <col min="6164" max="6164" width="10.77734375" style="57" customWidth="1"/>
    <col min="6165" max="6165" width="13.6640625" style="57" customWidth="1"/>
    <col min="6166" max="6169" width="10.77734375" style="57" customWidth="1"/>
    <col min="6170" max="6170" width="13.6640625" style="57" customWidth="1"/>
    <col min="6171" max="6174" width="10.77734375" style="57" customWidth="1"/>
    <col min="6175" max="6175" width="13.77734375" style="57" customWidth="1"/>
    <col min="6176" max="6179" width="10.77734375" style="57" customWidth="1"/>
    <col min="6180" max="6180" width="13.77734375" style="57" customWidth="1"/>
    <col min="6181" max="6183" width="10.77734375" style="57" customWidth="1"/>
    <col min="6184" max="6415" width="8.88671875" style="57"/>
    <col min="6416" max="6416" width="3.33203125" style="57" customWidth="1"/>
    <col min="6417" max="6417" width="2.6640625" style="57" customWidth="1"/>
    <col min="6418" max="6418" width="3.109375" style="57" customWidth="1"/>
    <col min="6419" max="6419" width="3.33203125" style="57" customWidth="1"/>
    <col min="6420" max="6420" width="10.77734375" style="57" customWidth="1"/>
    <col min="6421" max="6421" width="13.6640625" style="57" customWidth="1"/>
    <col min="6422" max="6425" width="10.77734375" style="57" customWidth="1"/>
    <col min="6426" max="6426" width="13.6640625" style="57" customWidth="1"/>
    <col min="6427" max="6430" width="10.77734375" style="57" customWidth="1"/>
    <col min="6431" max="6431" width="13.77734375" style="57" customWidth="1"/>
    <col min="6432" max="6435" width="10.77734375" style="57" customWidth="1"/>
    <col min="6436" max="6436" width="13.77734375" style="57" customWidth="1"/>
    <col min="6437" max="6439" width="10.77734375" style="57" customWidth="1"/>
    <col min="6440" max="6671" width="8.88671875" style="57"/>
    <col min="6672" max="6672" width="3.33203125" style="57" customWidth="1"/>
    <col min="6673" max="6673" width="2.6640625" style="57" customWidth="1"/>
    <col min="6674" max="6674" width="3.109375" style="57" customWidth="1"/>
    <col min="6675" max="6675" width="3.33203125" style="57" customWidth="1"/>
    <col min="6676" max="6676" width="10.77734375" style="57" customWidth="1"/>
    <col min="6677" max="6677" width="13.6640625" style="57" customWidth="1"/>
    <col min="6678" max="6681" width="10.77734375" style="57" customWidth="1"/>
    <col min="6682" max="6682" width="13.6640625" style="57" customWidth="1"/>
    <col min="6683" max="6686" width="10.77734375" style="57" customWidth="1"/>
    <col min="6687" max="6687" width="13.77734375" style="57" customWidth="1"/>
    <col min="6688" max="6691" width="10.77734375" style="57" customWidth="1"/>
    <col min="6692" max="6692" width="13.77734375" style="57" customWidth="1"/>
    <col min="6693" max="6695" width="10.77734375" style="57" customWidth="1"/>
    <col min="6696" max="6927" width="8.88671875" style="57"/>
    <col min="6928" max="6928" width="3.33203125" style="57" customWidth="1"/>
    <col min="6929" max="6929" width="2.6640625" style="57" customWidth="1"/>
    <col min="6930" max="6930" width="3.109375" style="57" customWidth="1"/>
    <col min="6931" max="6931" width="3.33203125" style="57" customWidth="1"/>
    <col min="6932" max="6932" width="10.77734375" style="57" customWidth="1"/>
    <col min="6933" max="6933" width="13.6640625" style="57" customWidth="1"/>
    <col min="6934" max="6937" width="10.77734375" style="57" customWidth="1"/>
    <col min="6938" max="6938" width="13.6640625" style="57" customWidth="1"/>
    <col min="6939" max="6942" width="10.77734375" style="57" customWidth="1"/>
    <col min="6943" max="6943" width="13.77734375" style="57" customWidth="1"/>
    <col min="6944" max="6947" width="10.77734375" style="57" customWidth="1"/>
    <col min="6948" max="6948" width="13.77734375" style="57" customWidth="1"/>
    <col min="6949" max="6951" width="10.77734375" style="57" customWidth="1"/>
    <col min="6952" max="7183" width="8.88671875" style="57"/>
    <col min="7184" max="7184" width="3.33203125" style="57" customWidth="1"/>
    <col min="7185" max="7185" width="2.6640625" style="57" customWidth="1"/>
    <col min="7186" max="7186" width="3.109375" style="57" customWidth="1"/>
    <col min="7187" max="7187" width="3.33203125" style="57" customWidth="1"/>
    <col min="7188" max="7188" width="10.77734375" style="57" customWidth="1"/>
    <col min="7189" max="7189" width="13.6640625" style="57" customWidth="1"/>
    <col min="7190" max="7193" width="10.77734375" style="57" customWidth="1"/>
    <col min="7194" max="7194" width="13.6640625" style="57" customWidth="1"/>
    <col min="7195" max="7198" width="10.77734375" style="57" customWidth="1"/>
    <col min="7199" max="7199" width="13.77734375" style="57" customWidth="1"/>
    <col min="7200" max="7203" width="10.77734375" style="57" customWidth="1"/>
    <col min="7204" max="7204" width="13.77734375" style="57" customWidth="1"/>
    <col min="7205" max="7207" width="10.77734375" style="57" customWidth="1"/>
    <col min="7208" max="7439" width="8.88671875" style="57"/>
    <col min="7440" max="7440" width="3.33203125" style="57" customWidth="1"/>
    <col min="7441" max="7441" width="2.6640625" style="57" customWidth="1"/>
    <col min="7442" max="7442" width="3.109375" style="57" customWidth="1"/>
    <col min="7443" max="7443" width="3.33203125" style="57" customWidth="1"/>
    <col min="7444" max="7444" width="10.77734375" style="57" customWidth="1"/>
    <col min="7445" max="7445" width="13.6640625" style="57" customWidth="1"/>
    <col min="7446" max="7449" width="10.77734375" style="57" customWidth="1"/>
    <col min="7450" max="7450" width="13.6640625" style="57" customWidth="1"/>
    <col min="7451" max="7454" width="10.77734375" style="57" customWidth="1"/>
    <col min="7455" max="7455" width="13.77734375" style="57" customWidth="1"/>
    <col min="7456" max="7459" width="10.77734375" style="57" customWidth="1"/>
    <col min="7460" max="7460" width="13.77734375" style="57" customWidth="1"/>
    <col min="7461" max="7463" width="10.77734375" style="57" customWidth="1"/>
    <col min="7464" max="7695" width="8.88671875" style="57"/>
    <col min="7696" max="7696" width="3.33203125" style="57" customWidth="1"/>
    <col min="7697" max="7697" width="2.6640625" style="57" customWidth="1"/>
    <col min="7698" max="7698" width="3.109375" style="57" customWidth="1"/>
    <col min="7699" max="7699" width="3.33203125" style="57" customWidth="1"/>
    <col min="7700" max="7700" width="10.77734375" style="57" customWidth="1"/>
    <col min="7701" max="7701" width="13.6640625" style="57" customWidth="1"/>
    <col min="7702" max="7705" width="10.77734375" style="57" customWidth="1"/>
    <col min="7706" max="7706" width="13.6640625" style="57" customWidth="1"/>
    <col min="7707" max="7710" width="10.77734375" style="57" customWidth="1"/>
    <col min="7711" max="7711" width="13.77734375" style="57" customWidth="1"/>
    <col min="7712" max="7715" width="10.77734375" style="57" customWidth="1"/>
    <col min="7716" max="7716" width="13.77734375" style="57" customWidth="1"/>
    <col min="7717" max="7719" width="10.77734375" style="57" customWidth="1"/>
    <col min="7720" max="7951" width="8.88671875" style="57"/>
    <col min="7952" max="7952" width="3.33203125" style="57" customWidth="1"/>
    <col min="7953" max="7953" width="2.6640625" style="57" customWidth="1"/>
    <col min="7954" max="7954" width="3.109375" style="57" customWidth="1"/>
    <col min="7955" max="7955" width="3.33203125" style="57" customWidth="1"/>
    <col min="7956" max="7956" width="10.77734375" style="57" customWidth="1"/>
    <col min="7957" max="7957" width="13.6640625" style="57" customWidth="1"/>
    <col min="7958" max="7961" width="10.77734375" style="57" customWidth="1"/>
    <col min="7962" max="7962" width="13.6640625" style="57" customWidth="1"/>
    <col min="7963" max="7966" width="10.77734375" style="57" customWidth="1"/>
    <col min="7967" max="7967" width="13.77734375" style="57" customWidth="1"/>
    <col min="7968" max="7971" width="10.77734375" style="57" customWidth="1"/>
    <col min="7972" max="7972" width="13.77734375" style="57" customWidth="1"/>
    <col min="7973" max="7975" width="10.77734375" style="57" customWidth="1"/>
    <col min="7976" max="8207" width="8.88671875" style="57"/>
    <col min="8208" max="8208" width="3.33203125" style="57" customWidth="1"/>
    <col min="8209" max="8209" width="2.6640625" style="57" customWidth="1"/>
    <col min="8210" max="8210" width="3.109375" style="57" customWidth="1"/>
    <col min="8211" max="8211" width="3.33203125" style="57" customWidth="1"/>
    <col min="8212" max="8212" width="10.77734375" style="57" customWidth="1"/>
    <col min="8213" max="8213" width="13.6640625" style="57" customWidth="1"/>
    <col min="8214" max="8217" width="10.77734375" style="57" customWidth="1"/>
    <col min="8218" max="8218" width="13.6640625" style="57" customWidth="1"/>
    <col min="8219" max="8222" width="10.77734375" style="57" customWidth="1"/>
    <col min="8223" max="8223" width="13.77734375" style="57" customWidth="1"/>
    <col min="8224" max="8227" width="10.77734375" style="57" customWidth="1"/>
    <col min="8228" max="8228" width="13.77734375" style="57" customWidth="1"/>
    <col min="8229" max="8231" width="10.77734375" style="57" customWidth="1"/>
    <col min="8232" max="8463" width="8.88671875" style="57"/>
    <col min="8464" max="8464" width="3.33203125" style="57" customWidth="1"/>
    <col min="8465" max="8465" width="2.6640625" style="57" customWidth="1"/>
    <col min="8466" max="8466" width="3.109375" style="57" customWidth="1"/>
    <col min="8467" max="8467" width="3.33203125" style="57" customWidth="1"/>
    <col min="8468" max="8468" width="10.77734375" style="57" customWidth="1"/>
    <col min="8469" max="8469" width="13.6640625" style="57" customWidth="1"/>
    <col min="8470" max="8473" width="10.77734375" style="57" customWidth="1"/>
    <col min="8474" max="8474" width="13.6640625" style="57" customWidth="1"/>
    <col min="8475" max="8478" width="10.77734375" style="57" customWidth="1"/>
    <col min="8479" max="8479" width="13.77734375" style="57" customWidth="1"/>
    <col min="8480" max="8483" width="10.77734375" style="57" customWidth="1"/>
    <col min="8484" max="8484" width="13.77734375" style="57" customWidth="1"/>
    <col min="8485" max="8487" width="10.77734375" style="57" customWidth="1"/>
    <col min="8488" max="8719" width="8.88671875" style="57"/>
    <col min="8720" max="8720" width="3.33203125" style="57" customWidth="1"/>
    <col min="8721" max="8721" width="2.6640625" style="57" customWidth="1"/>
    <col min="8722" max="8722" width="3.109375" style="57" customWidth="1"/>
    <col min="8723" max="8723" width="3.33203125" style="57" customWidth="1"/>
    <col min="8724" max="8724" width="10.77734375" style="57" customWidth="1"/>
    <col min="8725" max="8725" width="13.6640625" style="57" customWidth="1"/>
    <col min="8726" max="8729" width="10.77734375" style="57" customWidth="1"/>
    <col min="8730" max="8730" width="13.6640625" style="57" customWidth="1"/>
    <col min="8731" max="8734" width="10.77734375" style="57" customWidth="1"/>
    <col min="8735" max="8735" width="13.77734375" style="57" customWidth="1"/>
    <col min="8736" max="8739" width="10.77734375" style="57" customWidth="1"/>
    <col min="8740" max="8740" width="13.77734375" style="57" customWidth="1"/>
    <col min="8741" max="8743" width="10.77734375" style="57" customWidth="1"/>
    <col min="8744" max="8975" width="8.88671875" style="57"/>
    <col min="8976" max="8976" width="3.33203125" style="57" customWidth="1"/>
    <col min="8977" max="8977" width="2.6640625" style="57" customWidth="1"/>
    <col min="8978" max="8978" width="3.109375" style="57" customWidth="1"/>
    <col min="8979" max="8979" width="3.33203125" style="57" customWidth="1"/>
    <col min="8980" max="8980" width="10.77734375" style="57" customWidth="1"/>
    <col min="8981" max="8981" width="13.6640625" style="57" customWidth="1"/>
    <col min="8982" max="8985" width="10.77734375" style="57" customWidth="1"/>
    <col min="8986" max="8986" width="13.6640625" style="57" customWidth="1"/>
    <col min="8987" max="8990" width="10.77734375" style="57" customWidth="1"/>
    <col min="8991" max="8991" width="13.77734375" style="57" customWidth="1"/>
    <col min="8992" max="8995" width="10.77734375" style="57" customWidth="1"/>
    <col min="8996" max="8996" width="13.77734375" style="57" customWidth="1"/>
    <col min="8997" max="8999" width="10.77734375" style="57" customWidth="1"/>
    <col min="9000" max="9231" width="8.88671875" style="57"/>
    <col min="9232" max="9232" width="3.33203125" style="57" customWidth="1"/>
    <col min="9233" max="9233" width="2.6640625" style="57" customWidth="1"/>
    <col min="9234" max="9234" width="3.109375" style="57" customWidth="1"/>
    <col min="9235" max="9235" width="3.33203125" style="57" customWidth="1"/>
    <col min="9236" max="9236" width="10.77734375" style="57" customWidth="1"/>
    <col min="9237" max="9237" width="13.6640625" style="57" customWidth="1"/>
    <col min="9238" max="9241" width="10.77734375" style="57" customWidth="1"/>
    <col min="9242" max="9242" width="13.6640625" style="57" customWidth="1"/>
    <col min="9243" max="9246" width="10.77734375" style="57" customWidth="1"/>
    <col min="9247" max="9247" width="13.77734375" style="57" customWidth="1"/>
    <col min="9248" max="9251" width="10.77734375" style="57" customWidth="1"/>
    <col min="9252" max="9252" width="13.77734375" style="57" customWidth="1"/>
    <col min="9253" max="9255" width="10.77734375" style="57" customWidth="1"/>
    <col min="9256" max="9487" width="8.88671875" style="57"/>
    <col min="9488" max="9488" width="3.33203125" style="57" customWidth="1"/>
    <col min="9489" max="9489" width="2.6640625" style="57" customWidth="1"/>
    <col min="9490" max="9490" width="3.109375" style="57" customWidth="1"/>
    <col min="9491" max="9491" width="3.33203125" style="57" customWidth="1"/>
    <col min="9492" max="9492" width="10.77734375" style="57" customWidth="1"/>
    <col min="9493" max="9493" width="13.6640625" style="57" customWidth="1"/>
    <col min="9494" max="9497" width="10.77734375" style="57" customWidth="1"/>
    <col min="9498" max="9498" width="13.6640625" style="57" customWidth="1"/>
    <col min="9499" max="9502" width="10.77734375" style="57" customWidth="1"/>
    <col min="9503" max="9503" width="13.77734375" style="57" customWidth="1"/>
    <col min="9504" max="9507" width="10.77734375" style="57" customWidth="1"/>
    <col min="9508" max="9508" width="13.77734375" style="57" customWidth="1"/>
    <col min="9509" max="9511" width="10.77734375" style="57" customWidth="1"/>
    <col min="9512" max="9743" width="8.88671875" style="57"/>
    <col min="9744" max="9744" width="3.33203125" style="57" customWidth="1"/>
    <col min="9745" max="9745" width="2.6640625" style="57" customWidth="1"/>
    <col min="9746" max="9746" width="3.109375" style="57" customWidth="1"/>
    <col min="9747" max="9747" width="3.33203125" style="57" customWidth="1"/>
    <col min="9748" max="9748" width="10.77734375" style="57" customWidth="1"/>
    <col min="9749" max="9749" width="13.6640625" style="57" customWidth="1"/>
    <col min="9750" max="9753" width="10.77734375" style="57" customWidth="1"/>
    <col min="9754" max="9754" width="13.6640625" style="57" customWidth="1"/>
    <col min="9755" max="9758" width="10.77734375" style="57" customWidth="1"/>
    <col min="9759" max="9759" width="13.77734375" style="57" customWidth="1"/>
    <col min="9760" max="9763" width="10.77734375" style="57" customWidth="1"/>
    <col min="9764" max="9764" width="13.77734375" style="57" customWidth="1"/>
    <col min="9765" max="9767" width="10.77734375" style="57" customWidth="1"/>
    <col min="9768" max="9999" width="8.88671875" style="57"/>
    <col min="10000" max="10000" width="3.33203125" style="57" customWidth="1"/>
    <col min="10001" max="10001" width="2.6640625" style="57" customWidth="1"/>
    <col min="10002" max="10002" width="3.109375" style="57" customWidth="1"/>
    <col min="10003" max="10003" width="3.33203125" style="57" customWidth="1"/>
    <col min="10004" max="10004" width="10.77734375" style="57" customWidth="1"/>
    <col min="10005" max="10005" width="13.6640625" style="57" customWidth="1"/>
    <col min="10006" max="10009" width="10.77734375" style="57" customWidth="1"/>
    <col min="10010" max="10010" width="13.6640625" style="57" customWidth="1"/>
    <col min="10011" max="10014" width="10.77734375" style="57" customWidth="1"/>
    <col min="10015" max="10015" width="13.77734375" style="57" customWidth="1"/>
    <col min="10016" max="10019" width="10.77734375" style="57" customWidth="1"/>
    <col min="10020" max="10020" width="13.77734375" style="57" customWidth="1"/>
    <col min="10021" max="10023" width="10.77734375" style="57" customWidth="1"/>
    <col min="10024" max="10255" width="8.88671875" style="57"/>
    <col min="10256" max="10256" width="3.33203125" style="57" customWidth="1"/>
    <col min="10257" max="10257" width="2.6640625" style="57" customWidth="1"/>
    <col min="10258" max="10258" width="3.109375" style="57" customWidth="1"/>
    <col min="10259" max="10259" width="3.33203125" style="57" customWidth="1"/>
    <col min="10260" max="10260" width="10.77734375" style="57" customWidth="1"/>
    <col min="10261" max="10261" width="13.6640625" style="57" customWidth="1"/>
    <col min="10262" max="10265" width="10.77734375" style="57" customWidth="1"/>
    <col min="10266" max="10266" width="13.6640625" style="57" customWidth="1"/>
    <col min="10267" max="10270" width="10.77734375" style="57" customWidth="1"/>
    <col min="10271" max="10271" width="13.77734375" style="57" customWidth="1"/>
    <col min="10272" max="10275" width="10.77734375" style="57" customWidth="1"/>
    <col min="10276" max="10276" width="13.77734375" style="57" customWidth="1"/>
    <col min="10277" max="10279" width="10.77734375" style="57" customWidth="1"/>
    <col min="10280" max="10511" width="8.88671875" style="57"/>
    <col min="10512" max="10512" width="3.33203125" style="57" customWidth="1"/>
    <col min="10513" max="10513" width="2.6640625" style="57" customWidth="1"/>
    <col min="10514" max="10514" width="3.109375" style="57" customWidth="1"/>
    <col min="10515" max="10515" width="3.33203125" style="57" customWidth="1"/>
    <col min="10516" max="10516" width="10.77734375" style="57" customWidth="1"/>
    <col min="10517" max="10517" width="13.6640625" style="57" customWidth="1"/>
    <col min="10518" max="10521" width="10.77734375" style="57" customWidth="1"/>
    <col min="10522" max="10522" width="13.6640625" style="57" customWidth="1"/>
    <col min="10523" max="10526" width="10.77734375" style="57" customWidth="1"/>
    <col min="10527" max="10527" width="13.77734375" style="57" customWidth="1"/>
    <col min="10528" max="10531" width="10.77734375" style="57" customWidth="1"/>
    <col min="10532" max="10532" width="13.77734375" style="57" customWidth="1"/>
    <col min="10533" max="10535" width="10.77734375" style="57" customWidth="1"/>
    <col min="10536" max="10767" width="8.88671875" style="57"/>
    <col min="10768" max="10768" width="3.33203125" style="57" customWidth="1"/>
    <col min="10769" max="10769" width="2.6640625" style="57" customWidth="1"/>
    <col min="10770" max="10770" width="3.109375" style="57" customWidth="1"/>
    <col min="10771" max="10771" width="3.33203125" style="57" customWidth="1"/>
    <col min="10772" max="10772" width="10.77734375" style="57" customWidth="1"/>
    <col min="10773" max="10773" width="13.6640625" style="57" customWidth="1"/>
    <col min="10774" max="10777" width="10.77734375" style="57" customWidth="1"/>
    <col min="10778" max="10778" width="13.6640625" style="57" customWidth="1"/>
    <col min="10779" max="10782" width="10.77734375" style="57" customWidth="1"/>
    <col min="10783" max="10783" width="13.77734375" style="57" customWidth="1"/>
    <col min="10784" max="10787" width="10.77734375" style="57" customWidth="1"/>
    <col min="10788" max="10788" width="13.77734375" style="57" customWidth="1"/>
    <col min="10789" max="10791" width="10.77734375" style="57" customWidth="1"/>
    <col min="10792" max="11023" width="8.88671875" style="57"/>
    <col min="11024" max="11024" width="3.33203125" style="57" customWidth="1"/>
    <col min="11025" max="11025" width="2.6640625" style="57" customWidth="1"/>
    <col min="11026" max="11026" width="3.109375" style="57" customWidth="1"/>
    <col min="11027" max="11027" width="3.33203125" style="57" customWidth="1"/>
    <col min="11028" max="11028" width="10.77734375" style="57" customWidth="1"/>
    <col min="11029" max="11029" width="13.6640625" style="57" customWidth="1"/>
    <col min="11030" max="11033" width="10.77734375" style="57" customWidth="1"/>
    <col min="11034" max="11034" width="13.6640625" style="57" customWidth="1"/>
    <col min="11035" max="11038" width="10.77734375" style="57" customWidth="1"/>
    <col min="11039" max="11039" width="13.77734375" style="57" customWidth="1"/>
    <col min="11040" max="11043" width="10.77734375" style="57" customWidth="1"/>
    <col min="11044" max="11044" width="13.77734375" style="57" customWidth="1"/>
    <col min="11045" max="11047" width="10.77734375" style="57" customWidth="1"/>
    <col min="11048" max="11279" width="8.88671875" style="57"/>
    <col min="11280" max="11280" width="3.33203125" style="57" customWidth="1"/>
    <col min="11281" max="11281" width="2.6640625" style="57" customWidth="1"/>
    <col min="11282" max="11282" width="3.109375" style="57" customWidth="1"/>
    <col min="11283" max="11283" width="3.33203125" style="57" customWidth="1"/>
    <col min="11284" max="11284" width="10.77734375" style="57" customWidth="1"/>
    <col min="11285" max="11285" width="13.6640625" style="57" customWidth="1"/>
    <col min="11286" max="11289" width="10.77734375" style="57" customWidth="1"/>
    <col min="11290" max="11290" width="13.6640625" style="57" customWidth="1"/>
    <col min="11291" max="11294" width="10.77734375" style="57" customWidth="1"/>
    <col min="11295" max="11295" width="13.77734375" style="57" customWidth="1"/>
    <col min="11296" max="11299" width="10.77734375" style="57" customWidth="1"/>
    <col min="11300" max="11300" width="13.77734375" style="57" customWidth="1"/>
    <col min="11301" max="11303" width="10.77734375" style="57" customWidth="1"/>
    <col min="11304" max="11535" width="8.88671875" style="57"/>
    <col min="11536" max="11536" width="3.33203125" style="57" customWidth="1"/>
    <col min="11537" max="11537" width="2.6640625" style="57" customWidth="1"/>
    <col min="11538" max="11538" width="3.109375" style="57" customWidth="1"/>
    <col min="11539" max="11539" width="3.33203125" style="57" customWidth="1"/>
    <col min="11540" max="11540" width="10.77734375" style="57" customWidth="1"/>
    <col min="11541" max="11541" width="13.6640625" style="57" customWidth="1"/>
    <col min="11542" max="11545" width="10.77734375" style="57" customWidth="1"/>
    <col min="11546" max="11546" width="13.6640625" style="57" customWidth="1"/>
    <col min="11547" max="11550" width="10.77734375" style="57" customWidth="1"/>
    <col min="11551" max="11551" width="13.77734375" style="57" customWidth="1"/>
    <col min="11552" max="11555" width="10.77734375" style="57" customWidth="1"/>
    <col min="11556" max="11556" width="13.77734375" style="57" customWidth="1"/>
    <col min="11557" max="11559" width="10.77734375" style="57" customWidth="1"/>
    <col min="11560" max="11791" width="8.88671875" style="57"/>
    <col min="11792" max="11792" width="3.33203125" style="57" customWidth="1"/>
    <col min="11793" max="11793" width="2.6640625" style="57" customWidth="1"/>
    <col min="11794" max="11794" width="3.109375" style="57" customWidth="1"/>
    <col min="11795" max="11795" width="3.33203125" style="57" customWidth="1"/>
    <col min="11796" max="11796" width="10.77734375" style="57" customWidth="1"/>
    <col min="11797" max="11797" width="13.6640625" style="57" customWidth="1"/>
    <col min="11798" max="11801" width="10.77734375" style="57" customWidth="1"/>
    <col min="11802" max="11802" width="13.6640625" style="57" customWidth="1"/>
    <col min="11803" max="11806" width="10.77734375" style="57" customWidth="1"/>
    <col min="11807" max="11807" width="13.77734375" style="57" customWidth="1"/>
    <col min="11808" max="11811" width="10.77734375" style="57" customWidth="1"/>
    <col min="11812" max="11812" width="13.77734375" style="57" customWidth="1"/>
    <col min="11813" max="11815" width="10.77734375" style="57" customWidth="1"/>
    <col min="11816" max="12047" width="8.88671875" style="57"/>
    <col min="12048" max="12048" width="3.33203125" style="57" customWidth="1"/>
    <col min="12049" max="12049" width="2.6640625" style="57" customWidth="1"/>
    <col min="12050" max="12050" width="3.109375" style="57" customWidth="1"/>
    <col min="12051" max="12051" width="3.33203125" style="57" customWidth="1"/>
    <col min="12052" max="12052" width="10.77734375" style="57" customWidth="1"/>
    <col min="12053" max="12053" width="13.6640625" style="57" customWidth="1"/>
    <col min="12054" max="12057" width="10.77734375" style="57" customWidth="1"/>
    <col min="12058" max="12058" width="13.6640625" style="57" customWidth="1"/>
    <col min="12059" max="12062" width="10.77734375" style="57" customWidth="1"/>
    <col min="12063" max="12063" width="13.77734375" style="57" customWidth="1"/>
    <col min="12064" max="12067" width="10.77734375" style="57" customWidth="1"/>
    <col min="12068" max="12068" width="13.77734375" style="57" customWidth="1"/>
    <col min="12069" max="12071" width="10.77734375" style="57" customWidth="1"/>
    <col min="12072" max="12303" width="8.88671875" style="57"/>
    <col min="12304" max="12304" width="3.33203125" style="57" customWidth="1"/>
    <col min="12305" max="12305" width="2.6640625" style="57" customWidth="1"/>
    <col min="12306" max="12306" width="3.109375" style="57" customWidth="1"/>
    <col min="12307" max="12307" width="3.33203125" style="57" customWidth="1"/>
    <col min="12308" max="12308" width="10.77734375" style="57" customWidth="1"/>
    <col min="12309" max="12309" width="13.6640625" style="57" customWidth="1"/>
    <col min="12310" max="12313" width="10.77734375" style="57" customWidth="1"/>
    <col min="12314" max="12314" width="13.6640625" style="57" customWidth="1"/>
    <col min="12315" max="12318" width="10.77734375" style="57" customWidth="1"/>
    <col min="12319" max="12319" width="13.77734375" style="57" customWidth="1"/>
    <col min="12320" max="12323" width="10.77734375" style="57" customWidth="1"/>
    <col min="12324" max="12324" width="13.77734375" style="57" customWidth="1"/>
    <col min="12325" max="12327" width="10.77734375" style="57" customWidth="1"/>
    <col min="12328" max="12559" width="8.88671875" style="57"/>
    <col min="12560" max="12560" width="3.33203125" style="57" customWidth="1"/>
    <col min="12561" max="12561" width="2.6640625" style="57" customWidth="1"/>
    <col min="12562" max="12562" width="3.109375" style="57" customWidth="1"/>
    <col min="12563" max="12563" width="3.33203125" style="57" customWidth="1"/>
    <col min="12564" max="12564" width="10.77734375" style="57" customWidth="1"/>
    <col min="12565" max="12565" width="13.6640625" style="57" customWidth="1"/>
    <col min="12566" max="12569" width="10.77734375" style="57" customWidth="1"/>
    <col min="12570" max="12570" width="13.6640625" style="57" customWidth="1"/>
    <col min="12571" max="12574" width="10.77734375" style="57" customWidth="1"/>
    <col min="12575" max="12575" width="13.77734375" style="57" customWidth="1"/>
    <col min="12576" max="12579" width="10.77734375" style="57" customWidth="1"/>
    <col min="12580" max="12580" width="13.77734375" style="57" customWidth="1"/>
    <col min="12581" max="12583" width="10.77734375" style="57" customWidth="1"/>
    <col min="12584" max="12815" width="8.88671875" style="57"/>
    <col min="12816" max="12816" width="3.33203125" style="57" customWidth="1"/>
    <col min="12817" max="12817" width="2.6640625" style="57" customWidth="1"/>
    <col min="12818" max="12818" width="3.109375" style="57" customWidth="1"/>
    <col min="12819" max="12819" width="3.33203125" style="57" customWidth="1"/>
    <col min="12820" max="12820" width="10.77734375" style="57" customWidth="1"/>
    <col min="12821" max="12821" width="13.6640625" style="57" customWidth="1"/>
    <col min="12822" max="12825" width="10.77734375" style="57" customWidth="1"/>
    <col min="12826" max="12826" width="13.6640625" style="57" customWidth="1"/>
    <col min="12827" max="12830" width="10.77734375" style="57" customWidth="1"/>
    <col min="12831" max="12831" width="13.77734375" style="57" customWidth="1"/>
    <col min="12832" max="12835" width="10.77734375" style="57" customWidth="1"/>
    <col min="12836" max="12836" width="13.77734375" style="57" customWidth="1"/>
    <col min="12837" max="12839" width="10.77734375" style="57" customWidth="1"/>
    <col min="12840" max="13071" width="8.88671875" style="57"/>
    <col min="13072" max="13072" width="3.33203125" style="57" customWidth="1"/>
    <col min="13073" max="13073" width="2.6640625" style="57" customWidth="1"/>
    <col min="13074" max="13074" width="3.109375" style="57" customWidth="1"/>
    <col min="13075" max="13075" width="3.33203125" style="57" customWidth="1"/>
    <col min="13076" max="13076" width="10.77734375" style="57" customWidth="1"/>
    <col min="13077" max="13077" width="13.6640625" style="57" customWidth="1"/>
    <col min="13078" max="13081" width="10.77734375" style="57" customWidth="1"/>
    <col min="13082" max="13082" width="13.6640625" style="57" customWidth="1"/>
    <col min="13083" max="13086" width="10.77734375" style="57" customWidth="1"/>
    <col min="13087" max="13087" width="13.77734375" style="57" customWidth="1"/>
    <col min="13088" max="13091" width="10.77734375" style="57" customWidth="1"/>
    <col min="13092" max="13092" width="13.77734375" style="57" customWidth="1"/>
    <col min="13093" max="13095" width="10.77734375" style="57" customWidth="1"/>
    <col min="13096" max="13327" width="8.88671875" style="57"/>
    <col min="13328" max="13328" width="3.33203125" style="57" customWidth="1"/>
    <col min="13329" max="13329" width="2.6640625" style="57" customWidth="1"/>
    <col min="13330" max="13330" width="3.109375" style="57" customWidth="1"/>
    <col min="13331" max="13331" width="3.33203125" style="57" customWidth="1"/>
    <col min="13332" max="13332" width="10.77734375" style="57" customWidth="1"/>
    <col min="13333" max="13333" width="13.6640625" style="57" customWidth="1"/>
    <col min="13334" max="13337" width="10.77734375" style="57" customWidth="1"/>
    <col min="13338" max="13338" width="13.6640625" style="57" customWidth="1"/>
    <col min="13339" max="13342" width="10.77734375" style="57" customWidth="1"/>
    <col min="13343" max="13343" width="13.77734375" style="57" customWidth="1"/>
    <col min="13344" max="13347" width="10.77734375" style="57" customWidth="1"/>
    <col min="13348" max="13348" width="13.77734375" style="57" customWidth="1"/>
    <col min="13349" max="13351" width="10.77734375" style="57" customWidth="1"/>
    <col min="13352" max="13583" width="8.88671875" style="57"/>
    <col min="13584" max="13584" width="3.33203125" style="57" customWidth="1"/>
    <col min="13585" max="13585" width="2.6640625" style="57" customWidth="1"/>
    <col min="13586" max="13586" width="3.109375" style="57" customWidth="1"/>
    <col min="13587" max="13587" width="3.33203125" style="57" customWidth="1"/>
    <col min="13588" max="13588" width="10.77734375" style="57" customWidth="1"/>
    <col min="13589" max="13589" width="13.6640625" style="57" customWidth="1"/>
    <col min="13590" max="13593" width="10.77734375" style="57" customWidth="1"/>
    <col min="13594" max="13594" width="13.6640625" style="57" customWidth="1"/>
    <col min="13595" max="13598" width="10.77734375" style="57" customWidth="1"/>
    <col min="13599" max="13599" width="13.77734375" style="57" customWidth="1"/>
    <col min="13600" max="13603" width="10.77734375" style="57" customWidth="1"/>
    <col min="13604" max="13604" width="13.77734375" style="57" customWidth="1"/>
    <col min="13605" max="13607" width="10.77734375" style="57" customWidth="1"/>
    <col min="13608" max="13839" width="8.88671875" style="57"/>
    <col min="13840" max="13840" width="3.33203125" style="57" customWidth="1"/>
    <col min="13841" max="13841" width="2.6640625" style="57" customWidth="1"/>
    <col min="13842" max="13842" width="3.109375" style="57" customWidth="1"/>
    <col min="13843" max="13843" width="3.33203125" style="57" customWidth="1"/>
    <col min="13844" max="13844" width="10.77734375" style="57" customWidth="1"/>
    <col min="13845" max="13845" width="13.6640625" style="57" customWidth="1"/>
    <col min="13846" max="13849" width="10.77734375" style="57" customWidth="1"/>
    <col min="13850" max="13850" width="13.6640625" style="57" customWidth="1"/>
    <col min="13851" max="13854" width="10.77734375" style="57" customWidth="1"/>
    <col min="13855" max="13855" width="13.77734375" style="57" customWidth="1"/>
    <col min="13856" max="13859" width="10.77734375" style="57" customWidth="1"/>
    <col min="13860" max="13860" width="13.77734375" style="57" customWidth="1"/>
    <col min="13861" max="13863" width="10.77734375" style="57" customWidth="1"/>
    <col min="13864" max="14095" width="8.88671875" style="57"/>
    <col min="14096" max="14096" width="3.33203125" style="57" customWidth="1"/>
    <col min="14097" max="14097" width="2.6640625" style="57" customWidth="1"/>
    <col min="14098" max="14098" width="3.109375" style="57" customWidth="1"/>
    <col min="14099" max="14099" width="3.33203125" style="57" customWidth="1"/>
    <col min="14100" max="14100" width="10.77734375" style="57" customWidth="1"/>
    <col min="14101" max="14101" width="13.6640625" style="57" customWidth="1"/>
    <col min="14102" max="14105" width="10.77734375" style="57" customWidth="1"/>
    <col min="14106" max="14106" width="13.6640625" style="57" customWidth="1"/>
    <col min="14107" max="14110" width="10.77734375" style="57" customWidth="1"/>
    <col min="14111" max="14111" width="13.77734375" style="57" customWidth="1"/>
    <col min="14112" max="14115" width="10.77734375" style="57" customWidth="1"/>
    <col min="14116" max="14116" width="13.77734375" style="57" customWidth="1"/>
    <col min="14117" max="14119" width="10.77734375" style="57" customWidth="1"/>
    <col min="14120" max="14351" width="8.88671875" style="57"/>
    <col min="14352" max="14352" width="3.33203125" style="57" customWidth="1"/>
    <col min="14353" max="14353" width="2.6640625" style="57" customWidth="1"/>
    <col min="14354" max="14354" width="3.109375" style="57" customWidth="1"/>
    <col min="14355" max="14355" width="3.33203125" style="57" customWidth="1"/>
    <col min="14356" max="14356" width="10.77734375" style="57" customWidth="1"/>
    <col min="14357" max="14357" width="13.6640625" style="57" customWidth="1"/>
    <col min="14358" max="14361" width="10.77734375" style="57" customWidth="1"/>
    <col min="14362" max="14362" width="13.6640625" style="57" customWidth="1"/>
    <col min="14363" max="14366" width="10.77734375" style="57" customWidth="1"/>
    <col min="14367" max="14367" width="13.77734375" style="57" customWidth="1"/>
    <col min="14368" max="14371" width="10.77734375" style="57" customWidth="1"/>
    <col min="14372" max="14372" width="13.77734375" style="57" customWidth="1"/>
    <col min="14373" max="14375" width="10.77734375" style="57" customWidth="1"/>
    <col min="14376" max="14607" width="8.88671875" style="57"/>
    <col min="14608" max="14608" width="3.33203125" style="57" customWidth="1"/>
    <col min="14609" max="14609" width="2.6640625" style="57" customWidth="1"/>
    <col min="14610" max="14610" width="3.109375" style="57" customWidth="1"/>
    <col min="14611" max="14611" width="3.33203125" style="57" customWidth="1"/>
    <col min="14612" max="14612" width="10.77734375" style="57" customWidth="1"/>
    <col min="14613" max="14613" width="13.6640625" style="57" customWidth="1"/>
    <col min="14614" max="14617" width="10.77734375" style="57" customWidth="1"/>
    <col min="14618" max="14618" width="13.6640625" style="57" customWidth="1"/>
    <col min="14619" max="14622" width="10.77734375" style="57" customWidth="1"/>
    <col min="14623" max="14623" width="13.77734375" style="57" customWidth="1"/>
    <col min="14624" max="14627" width="10.77734375" style="57" customWidth="1"/>
    <col min="14628" max="14628" width="13.77734375" style="57" customWidth="1"/>
    <col min="14629" max="14631" width="10.77734375" style="57" customWidth="1"/>
    <col min="14632" max="14863" width="8.88671875" style="57"/>
    <col min="14864" max="14864" width="3.33203125" style="57" customWidth="1"/>
    <col min="14865" max="14865" width="2.6640625" style="57" customWidth="1"/>
    <col min="14866" max="14866" width="3.109375" style="57" customWidth="1"/>
    <col min="14867" max="14867" width="3.33203125" style="57" customWidth="1"/>
    <col min="14868" max="14868" width="10.77734375" style="57" customWidth="1"/>
    <col min="14869" max="14869" width="13.6640625" style="57" customWidth="1"/>
    <col min="14870" max="14873" width="10.77734375" style="57" customWidth="1"/>
    <col min="14874" max="14874" width="13.6640625" style="57" customWidth="1"/>
    <col min="14875" max="14878" width="10.77734375" style="57" customWidth="1"/>
    <col min="14879" max="14879" width="13.77734375" style="57" customWidth="1"/>
    <col min="14880" max="14883" width="10.77734375" style="57" customWidth="1"/>
    <col min="14884" max="14884" width="13.77734375" style="57" customWidth="1"/>
    <col min="14885" max="14887" width="10.77734375" style="57" customWidth="1"/>
    <col min="14888" max="15119" width="8.88671875" style="57"/>
    <col min="15120" max="15120" width="3.33203125" style="57" customWidth="1"/>
    <col min="15121" max="15121" width="2.6640625" style="57" customWidth="1"/>
    <col min="15122" max="15122" width="3.109375" style="57" customWidth="1"/>
    <col min="15123" max="15123" width="3.33203125" style="57" customWidth="1"/>
    <col min="15124" max="15124" width="10.77734375" style="57" customWidth="1"/>
    <col min="15125" max="15125" width="13.6640625" style="57" customWidth="1"/>
    <col min="15126" max="15129" width="10.77734375" style="57" customWidth="1"/>
    <col min="15130" max="15130" width="13.6640625" style="57" customWidth="1"/>
    <col min="15131" max="15134" width="10.77734375" style="57" customWidth="1"/>
    <col min="15135" max="15135" width="13.77734375" style="57" customWidth="1"/>
    <col min="15136" max="15139" width="10.77734375" style="57" customWidth="1"/>
    <col min="15140" max="15140" width="13.77734375" style="57" customWidth="1"/>
    <col min="15141" max="15143" width="10.77734375" style="57" customWidth="1"/>
    <col min="15144" max="15375" width="8.88671875" style="57"/>
    <col min="15376" max="15376" width="3.33203125" style="57" customWidth="1"/>
    <col min="15377" max="15377" width="2.6640625" style="57" customWidth="1"/>
    <col min="15378" max="15378" width="3.109375" style="57" customWidth="1"/>
    <col min="15379" max="15379" width="3.33203125" style="57" customWidth="1"/>
    <col min="15380" max="15380" width="10.77734375" style="57" customWidth="1"/>
    <col min="15381" max="15381" width="13.6640625" style="57" customWidth="1"/>
    <col min="15382" max="15385" width="10.77734375" style="57" customWidth="1"/>
    <col min="15386" max="15386" width="13.6640625" style="57" customWidth="1"/>
    <col min="15387" max="15390" width="10.77734375" style="57" customWidth="1"/>
    <col min="15391" max="15391" width="13.77734375" style="57" customWidth="1"/>
    <col min="15392" max="15395" width="10.77734375" style="57" customWidth="1"/>
    <col min="15396" max="15396" width="13.77734375" style="57" customWidth="1"/>
    <col min="15397" max="15399" width="10.77734375" style="57" customWidth="1"/>
    <col min="15400" max="15631" width="8.88671875" style="57"/>
    <col min="15632" max="15632" width="3.33203125" style="57" customWidth="1"/>
    <col min="15633" max="15633" width="2.6640625" style="57" customWidth="1"/>
    <col min="15634" max="15634" width="3.109375" style="57" customWidth="1"/>
    <col min="15635" max="15635" width="3.33203125" style="57" customWidth="1"/>
    <col min="15636" max="15636" width="10.77734375" style="57" customWidth="1"/>
    <col min="15637" max="15637" width="13.6640625" style="57" customWidth="1"/>
    <col min="15638" max="15641" width="10.77734375" style="57" customWidth="1"/>
    <col min="15642" max="15642" width="13.6640625" style="57" customWidth="1"/>
    <col min="15643" max="15646" width="10.77734375" style="57" customWidth="1"/>
    <col min="15647" max="15647" width="13.77734375" style="57" customWidth="1"/>
    <col min="15648" max="15651" width="10.77734375" style="57" customWidth="1"/>
    <col min="15652" max="15652" width="13.77734375" style="57" customWidth="1"/>
    <col min="15653" max="15655" width="10.77734375" style="57" customWidth="1"/>
    <col min="15656" max="15887" width="8.88671875" style="57"/>
    <col min="15888" max="15888" width="3.33203125" style="57" customWidth="1"/>
    <col min="15889" max="15889" width="2.6640625" style="57" customWidth="1"/>
    <col min="15890" max="15890" width="3.109375" style="57" customWidth="1"/>
    <col min="15891" max="15891" width="3.33203125" style="57" customWidth="1"/>
    <col min="15892" max="15892" width="10.77734375" style="57" customWidth="1"/>
    <col min="15893" max="15893" width="13.6640625" style="57" customWidth="1"/>
    <col min="15894" max="15897" width="10.77734375" style="57" customWidth="1"/>
    <col min="15898" max="15898" width="13.6640625" style="57" customWidth="1"/>
    <col min="15899" max="15902" width="10.77734375" style="57" customWidth="1"/>
    <col min="15903" max="15903" width="13.77734375" style="57" customWidth="1"/>
    <col min="15904" max="15907" width="10.77734375" style="57" customWidth="1"/>
    <col min="15908" max="15908" width="13.77734375" style="57" customWidth="1"/>
    <col min="15909" max="15911" width="10.77734375" style="57" customWidth="1"/>
    <col min="15912" max="16143" width="8.88671875" style="57"/>
    <col min="16144" max="16144" width="3.33203125" style="57" customWidth="1"/>
    <col min="16145" max="16145" width="2.6640625" style="57" customWidth="1"/>
    <col min="16146" max="16146" width="3.109375" style="57" customWidth="1"/>
    <col min="16147" max="16147" width="3.33203125" style="57" customWidth="1"/>
    <col min="16148" max="16148" width="10.77734375" style="57" customWidth="1"/>
    <col min="16149" max="16149" width="13.6640625" style="57" customWidth="1"/>
    <col min="16150" max="16153" width="10.77734375" style="57" customWidth="1"/>
    <col min="16154" max="16154" width="13.6640625" style="57" customWidth="1"/>
    <col min="16155" max="16158" width="10.77734375" style="57" customWidth="1"/>
    <col min="16159" max="16159" width="13.77734375" style="57" customWidth="1"/>
    <col min="16160" max="16163" width="10.77734375" style="57" customWidth="1"/>
    <col min="16164" max="16164" width="13.77734375" style="57" customWidth="1"/>
    <col min="16165" max="16167" width="10.77734375" style="57" customWidth="1"/>
    <col min="16168" max="16384" width="8.88671875" style="57"/>
  </cols>
  <sheetData>
    <row r="1" spans="1:46" ht="36" customHeight="1">
      <c r="A1" s="2233" t="s">
        <v>602</v>
      </c>
      <c r="B1" s="2233"/>
      <c r="C1" s="2233"/>
      <c r="D1" s="2233"/>
      <c r="E1" s="2233"/>
      <c r="F1" s="2233"/>
      <c r="G1" s="2233"/>
      <c r="H1" s="2233"/>
      <c r="I1" s="2233"/>
      <c r="J1" s="2233"/>
      <c r="K1" s="2233"/>
      <c r="L1" s="2233"/>
      <c r="M1" s="2233"/>
      <c r="N1" s="1549"/>
      <c r="O1" s="300"/>
      <c r="P1" s="300"/>
      <c r="Q1" s="300"/>
      <c r="R1" s="300"/>
      <c r="S1" s="300"/>
      <c r="T1" s="272"/>
      <c r="U1" s="272"/>
      <c r="V1" s="272"/>
      <c r="W1" s="272"/>
      <c r="X1" s="272"/>
      <c r="Y1" s="272"/>
      <c r="Z1" s="272"/>
      <c r="AA1" s="272"/>
      <c r="AB1" s="272"/>
      <c r="AC1" s="272"/>
      <c r="AD1" s="272"/>
      <c r="AE1" s="272"/>
      <c r="AF1" s="272"/>
      <c r="AG1" s="272"/>
      <c r="AH1" s="272"/>
      <c r="AI1" s="272"/>
      <c r="AJ1" s="272"/>
      <c r="AK1" s="272"/>
      <c r="AL1" s="272"/>
      <c r="AM1" s="272"/>
    </row>
    <row r="2" spans="1:46" ht="12" customHeight="1" thickBot="1">
      <c r="A2" s="272"/>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row>
    <row r="3" spans="1:46" s="274" customFormat="1" ht="17.25" customHeight="1">
      <c r="A3" s="2242" t="s">
        <v>522</v>
      </c>
      <c r="B3" s="2021">
        <v>2017</v>
      </c>
      <c r="C3" s="2022"/>
      <c r="D3" s="2022"/>
      <c r="E3" s="2022"/>
      <c r="F3" s="2022"/>
      <c r="G3" s="2022"/>
      <c r="H3" s="2022"/>
      <c r="I3" s="2022"/>
      <c r="J3" s="2022"/>
      <c r="K3" s="2022"/>
      <c r="L3" s="2022"/>
      <c r="M3" s="2023"/>
      <c r="R3" s="301"/>
      <c r="S3" s="301"/>
      <c r="T3" s="2241"/>
      <c r="U3" s="2241"/>
      <c r="V3" s="2241"/>
      <c r="W3" s="2241"/>
      <c r="X3" s="2241"/>
      <c r="Y3" s="301"/>
      <c r="Z3" s="301"/>
      <c r="AA3" s="301"/>
      <c r="AB3" s="301"/>
      <c r="AC3" s="301"/>
      <c r="AD3" s="301"/>
      <c r="AE3" s="301"/>
      <c r="AF3" s="301"/>
      <c r="AG3" s="301"/>
      <c r="AH3" s="301"/>
      <c r="AI3" s="301"/>
      <c r="AJ3" s="301"/>
      <c r="AK3" s="301"/>
      <c r="AL3" s="301"/>
      <c r="AM3" s="301"/>
      <c r="AN3" s="276"/>
      <c r="AO3" s="276"/>
      <c r="AP3" s="276"/>
      <c r="AQ3" s="276"/>
      <c r="AR3" s="276"/>
    </row>
    <row r="4" spans="1:46" ht="17.25" customHeight="1" thickBot="1">
      <c r="A4" s="2243"/>
      <c r="B4" s="2225" t="s">
        <v>1</v>
      </c>
      <c r="C4" s="2010"/>
      <c r="D4" s="2010"/>
      <c r="E4" s="2010"/>
      <c r="F4" s="2225" t="s">
        <v>2</v>
      </c>
      <c r="G4" s="2010"/>
      <c r="H4" s="2010"/>
      <c r="I4" s="2010"/>
      <c r="J4" s="2226" t="s">
        <v>3</v>
      </c>
      <c r="K4" s="2019"/>
      <c r="L4" s="2019"/>
      <c r="M4" s="2020"/>
      <c r="R4" s="417"/>
      <c r="S4" s="417"/>
      <c r="T4" s="2224"/>
      <c r="U4" s="2224"/>
      <c r="V4" s="2224"/>
      <c r="W4" s="2224"/>
      <c r="X4" s="2224"/>
      <c r="Y4" s="2224"/>
      <c r="Z4" s="2224"/>
      <c r="AA4" s="2224"/>
      <c r="AB4" s="2224"/>
      <c r="AC4" s="2224"/>
      <c r="AD4" s="2224"/>
      <c r="AE4" s="2224"/>
      <c r="AF4" s="2224"/>
      <c r="AG4" s="2224"/>
      <c r="AH4" s="2224"/>
      <c r="AI4" s="2224"/>
      <c r="AJ4" s="2224"/>
      <c r="AK4" s="2224"/>
      <c r="AL4" s="2224"/>
      <c r="AM4" s="2224"/>
      <c r="AN4" s="2224"/>
      <c r="AO4" s="2224"/>
      <c r="AP4" s="2224"/>
      <c r="AQ4" s="2224"/>
      <c r="AR4" s="2224"/>
      <c r="AS4" s="55"/>
      <c r="AT4" s="55"/>
    </row>
    <row r="5" spans="1:46" s="569" customFormat="1" ht="99.95" customHeight="1">
      <c r="A5" s="568"/>
      <c r="B5" s="1274" t="s">
        <v>74</v>
      </c>
      <c r="C5" s="1275" t="s">
        <v>75</v>
      </c>
      <c r="D5" s="1276" t="s">
        <v>517</v>
      </c>
      <c r="E5" s="1275" t="s">
        <v>76</v>
      </c>
      <c r="F5" s="1274" t="s">
        <v>74</v>
      </c>
      <c r="G5" s="1275" t="s">
        <v>75</v>
      </c>
      <c r="H5" s="1276" t="s">
        <v>517</v>
      </c>
      <c r="I5" s="1275" t="s">
        <v>76</v>
      </c>
      <c r="J5" s="1274" t="s">
        <v>74</v>
      </c>
      <c r="K5" s="1275" t="s">
        <v>75</v>
      </c>
      <c r="L5" s="1276" t="s">
        <v>517</v>
      </c>
      <c r="M5" s="1277" t="s">
        <v>76</v>
      </c>
      <c r="R5" s="381"/>
      <c r="S5" s="381"/>
      <c r="T5" s="381"/>
      <c r="U5" s="381"/>
      <c r="V5" s="381"/>
      <c r="W5" s="381"/>
      <c r="X5" s="381"/>
      <c r="Y5" s="381"/>
      <c r="Z5" s="381"/>
      <c r="AA5" s="381"/>
      <c r="AB5" s="381"/>
      <c r="AC5" s="381"/>
      <c r="AD5" s="381"/>
      <c r="AE5" s="381"/>
      <c r="AF5" s="381"/>
      <c r="AG5" s="381"/>
      <c r="AH5" s="381"/>
      <c r="AI5" s="381"/>
      <c r="AJ5" s="381"/>
      <c r="AK5" s="381"/>
      <c r="AL5" s="381"/>
      <c r="AM5" s="381"/>
      <c r="AN5" s="381"/>
      <c r="AO5" s="381"/>
      <c r="AP5" s="381"/>
      <c r="AQ5" s="381"/>
      <c r="AR5" s="381"/>
      <c r="AS5" s="570"/>
      <c r="AT5" s="570"/>
    </row>
    <row r="6" spans="1:46" ht="17.25" customHeight="1">
      <c r="A6" s="405" t="s">
        <v>77</v>
      </c>
      <c r="B6" s="811">
        <v>529</v>
      </c>
      <c r="C6" s="861">
        <v>0</v>
      </c>
      <c r="D6" s="862">
        <v>529</v>
      </c>
      <c r="E6" s="840">
        <v>89</v>
      </c>
      <c r="F6" s="811">
        <v>524</v>
      </c>
      <c r="G6" s="861">
        <v>0</v>
      </c>
      <c r="H6" s="862">
        <v>524</v>
      </c>
      <c r="I6" s="840">
        <v>77</v>
      </c>
      <c r="J6" s="811">
        <v>522</v>
      </c>
      <c r="K6" s="861">
        <v>0</v>
      </c>
      <c r="L6" s="862">
        <v>522</v>
      </c>
      <c r="M6" s="1548">
        <v>139</v>
      </c>
      <c r="R6" s="387"/>
      <c r="S6" s="388"/>
      <c r="T6" s="387"/>
      <c r="U6" s="388"/>
      <c r="V6" s="387"/>
      <c r="W6" s="387"/>
      <c r="X6" s="387"/>
      <c r="Y6" s="387"/>
      <c r="Z6" s="388"/>
      <c r="AA6" s="387"/>
      <c r="AB6" s="387"/>
      <c r="AC6" s="387"/>
      <c r="AD6" s="387"/>
      <c r="AE6" s="387"/>
      <c r="AF6" s="387"/>
      <c r="AG6" s="387"/>
      <c r="AH6" s="387"/>
      <c r="AI6" s="387"/>
      <c r="AJ6" s="387"/>
      <c r="AK6" s="387"/>
      <c r="AL6" s="387"/>
      <c r="AM6" s="387"/>
      <c r="AN6" s="387"/>
      <c r="AO6" s="387"/>
      <c r="AP6" s="387"/>
      <c r="AQ6" s="387"/>
      <c r="AR6" s="387"/>
      <c r="AS6" s="55"/>
      <c r="AT6" s="55"/>
    </row>
    <row r="7" spans="1:46" ht="17.25" customHeight="1">
      <c r="A7" s="418" t="s">
        <v>78</v>
      </c>
      <c r="B7" s="863">
        <v>381</v>
      </c>
      <c r="C7" s="864">
        <v>39</v>
      </c>
      <c r="D7" s="865">
        <v>342</v>
      </c>
      <c r="E7" s="864">
        <v>44</v>
      </c>
      <c r="F7" s="863">
        <v>408</v>
      </c>
      <c r="G7" s="864">
        <v>38</v>
      </c>
      <c r="H7" s="865">
        <v>370</v>
      </c>
      <c r="I7" s="864">
        <v>66</v>
      </c>
      <c r="J7" s="863">
        <v>350</v>
      </c>
      <c r="K7" s="864">
        <v>37</v>
      </c>
      <c r="L7" s="865">
        <v>313</v>
      </c>
      <c r="M7" s="1345">
        <v>79</v>
      </c>
      <c r="R7" s="388"/>
      <c r="S7" s="388"/>
      <c r="T7" s="388"/>
      <c r="U7" s="388"/>
      <c r="V7" s="388"/>
      <c r="W7" s="388"/>
      <c r="X7" s="388"/>
      <c r="Y7" s="388"/>
      <c r="Z7" s="388"/>
      <c r="AA7" s="388"/>
      <c r="AB7" s="388"/>
      <c r="AC7" s="388"/>
      <c r="AD7" s="388"/>
      <c r="AE7" s="387"/>
      <c r="AF7" s="387"/>
      <c r="AG7" s="387"/>
      <c r="AH7" s="387"/>
      <c r="AI7" s="388"/>
      <c r="AJ7" s="387"/>
      <c r="AK7" s="387"/>
      <c r="AL7" s="387"/>
      <c r="AM7" s="387"/>
      <c r="AN7" s="388"/>
      <c r="AO7" s="388"/>
      <c r="AP7" s="388"/>
      <c r="AQ7" s="388"/>
      <c r="AR7" s="388"/>
      <c r="AS7" s="55"/>
      <c r="AT7" s="55"/>
    </row>
    <row r="8" spans="1:46" ht="17.25" customHeight="1" thickBot="1">
      <c r="A8" s="415"/>
      <c r="B8" s="866">
        <v>910</v>
      </c>
      <c r="C8" s="858">
        <v>39</v>
      </c>
      <c r="D8" s="867">
        <v>871</v>
      </c>
      <c r="E8" s="858">
        <v>133</v>
      </c>
      <c r="F8" s="866">
        <v>932</v>
      </c>
      <c r="G8" s="858">
        <v>38</v>
      </c>
      <c r="H8" s="867">
        <v>894</v>
      </c>
      <c r="I8" s="858">
        <v>143</v>
      </c>
      <c r="J8" s="866">
        <v>872</v>
      </c>
      <c r="K8" s="858">
        <v>37</v>
      </c>
      <c r="L8" s="867">
        <v>835</v>
      </c>
      <c r="M8" s="1269">
        <v>218</v>
      </c>
      <c r="R8" s="392"/>
      <c r="S8" s="392"/>
      <c r="T8" s="392"/>
      <c r="U8" s="392"/>
      <c r="V8" s="392"/>
      <c r="W8" s="392"/>
      <c r="X8" s="392"/>
      <c r="Y8" s="392"/>
      <c r="Z8" s="392"/>
      <c r="AA8" s="392"/>
      <c r="AB8" s="392"/>
      <c r="AC8" s="392"/>
      <c r="AD8" s="392"/>
      <c r="AE8" s="392"/>
      <c r="AF8" s="392"/>
      <c r="AG8" s="392"/>
      <c r="AH8" s="392"/>
      <c r="AI8" s="392"/>
      <c r="AJ8" s="392"/>
      <c r="AK8" s="392"/>
      <c r="AL8" s="392"/>
      <c r="AM8" s="392"/>
      <c r="AN8" s="392"/>
      <c r="AO8" s="392"/>
      <c r="AP8" s="392"/>
      <c r="AQ8" s="392"/>
      <c r="AR8" s="392"/>
      <c r="AS8" s="55"/>
      <c r="AT8" s="55"/>
    </row>
    <row r="9" spans="1:46" ht="17.25" customHeight="1" thickBot="1"/>
    <row r="10" spans="1:46" ht="17.25" customHeight="1">
      <c r="A10" s="2242" t="s">
        <v>522</v>
      </c>
      <c r="B10" s="2221">
        <v>2017</v>
      </c>
      <c r="C10" s="2222"/>
      <c r="D10" s="2222"/>
      <c r="E10" s="2222"/>
      <c r="F10" s="2221">
        <v>2016</v>
      </c>
      <c r="G10" s="2222"/>
      <c r="H10" s="2222"/>
      <c r="I10" s="2222"/>
      <c r="J10" s="2222"/>
      <c r="K10" s="2222"/>
      <c r="L10" s="2222"/>
      <c r="M10" s="2223"/>
      <c r="N10" s="295"/>
      <c r="O10" s="295"/>
      <c r="P10" s="295"/>
      <c r="Q10" s="295"/>
      <c r="R10" s="295"/>
      <c r="S10" s="295"/>
      <c r="T10" s="295"/>
      <c r="U10" s="295"/>
      <c r="V10" s="295"/>
      <c r="W10" s="295"/>
      <c r="X10" s="295"/>
      <c r="Y10" s="273"/>
      <c r="Z10" s="273"/>
      <c r="AA10" s="273"/>
      <c r="AB10" s="273"/>
      <c r="AC10" s="273"/>
      <c r="AD10" s="55"/>
      <c r="AE10" s="55"/>
      <c r="AF10" s="55"/>
      <c r="AG10" s="55"/>
      <c r="AH10" s="55"/>
      <c r="AI10" s="55"/>
      <c r="AJ10" s="55"/>
      <c r="AK10" s="55"/>
      <c r="AL10" s="55"/>
      <c r="AM10" s="55"/>
      <c r="AN10" s="55"/>
      <c r="AO10" s="55"/>
    </row>
    <row r="11" spans="1:46" ht="17.25" customHeight="1" thickBot="1">
      <c r="A11" s="2243"/>
      <c r="B11" s="2226" t="s">
        <v>4</v>
      </c>
      <c r="C11" s="2244"/>
      <c r="D11" s="2244"/>
      <c r="E11" s="2245"/>
      <c r="F11" s="2226" t="s">
        <v>1</v>
      </c>
      <c r="G11" s="2244"/>
      <c r="H11" s="2244"/>
      <c r="I11" s="2245"/>
      <c r="J11" s="2246" t="s">
        <v>2</v>
      </c>
      <c r="K11" s="2247"/>
      <c r="L11" s="2247"/>
      <c r="M11" s="2248"/>
      <c r="N11" s="419"/>
      <c r="O11" s="419"/>
      <c r="P11" s="419"/>
      <c r="Q11" s="419"/>
      <c r="R11" s="419"/>
      <c r="S11" s="419"/>
      <c r="T11" s="419"/>
      <c r="U11" s="419"/>
      <c r="V11" s="419"/>
      <c r="W11" s="419"/>
      <c r="X11" s="419"/>
      <c r="Y11" s="419"/>
      <c r="Z11" s="419"/>
      <c r="AA11" s="419"/>
      <c r="AB11" s="419"/>
      <c r="AC11" s="419"/>
      <c r="AD11" s="419"/>
      <c r="AE11" s="419"/>
      <c r="AF11" s="419"/>
    </row>
    <row r="12" spans="1:46" s="55" customFormat="1" ht="99.95" customHeight="1">
      <c r="A12" s="379"/>
      <c r="B12" s="1274" t="s">
        <v>74</v>
      </c>
      <c r="C12" s="1275" t="s">
        <v>75</v>
      </c>
      <c r="D12" s="1276" t="s">
        <v>517</v>
      </c>
      <c r="E12" s="1277" t="s">
        <v>76</v>
      </c>
      <c r="F12" s="1274" t="s">
        <v>74</v>
      </c>
      <c r="G12" s="1275" t="s">
        <v>75</v>
      </c>
      <c r="H12" s="1276" t="s">
        <v>517</v>
      </c>
      <c r="I12" s="1277" t="s">
        <v>76</v>
      </c>
      <c r="J12" s="1274" t="s">
        <v>74</v>
      </c>
      <c r="K12" s="1275" t="s">
        <v>75</v>
      </c>
      <c r="L12" s="1276" t="s">
        <v>517</v>
      </c>
      <c r="M12" s="1277" t="s">
        <v>76</v>
      </c>
      <c r="N12" s="296"/>
      <c r="O12" s="296"/>
      <c r="P12" s="296"/>
      <c r="Q12" s="296"/>
      <c r="R12" s="296"/>
      <c r="S12" s="296"/>
    </row>
    <row r="13" spans="1:46" s="55" customFormat="1" ht="17.25" customHeight="1">
      <c r="A13" s="405" t="s">
        <v>77</v>
      </c>
      <c r="B13" s="811">
        <v>563</v>
      </c>
      <c r="C13" s="861">
        <v>0</v>
      </c>
      <c r="D13" s="862">
        <v>563</v>
      </c>
      <c r="E13" s="1548">
        <v>99</v>
      </c>
      <c r="F13" s="811">
        <v>529</v>
      </c>
      <c r="G13" s="861">
        <v>0</v>
      </c>
      <c r="H13" s="862">
        <v>529</v>
      </c>
      <c r="I13" s="1548">
        <v>36</v>
      </c>
      <c r="J13" s="811">
        <v>525</v>
      </c>
      <c r="K13" s="861">
        <v>0</v>
      </c>
      <c r="L13" s="862">
        <v>525</v>
      </c>
      <c r="M13" s="1548">
        <v>9</v>
      </c>
      <c r="N13" s="296"/>
      <c r="O13" s="296"/>
      <c r="P13" s="296"/>
      <c r="Q13" s="296"/>
      <c r="R13" s="296"/>
      <c r="S13" s="296"/>
    </row>
    <row r="14" spans="1:46" ht="17.25" customHeight="1">
      <c r="A14" s="418" t="s">
        <v>78</v>
      </c>
      <c r="B14" s="863">
        <v>323</v>
      </c>
      <c r="C14" s="864">
        <v>40</v>
      </c>
      <c r="D14" s="865">
        <v>283</v>
      </c>
      <c r="E14" s="1345">
        <v>70</v>
      </c>
      <c r="F14" s="863">
        <v>346</v>
      </c>
      <c r="G14" s="864">
        <v>40</v>
      </c>
      <c r="H14" s="865">
        <v>306</v>
      </c>
      <c r="I14" s="1345">
        <v>69</v>
      </c>
      <c r="J14" s="863">
        <v>341</v>
      </c>
      <c r="K14" s="864">
        <v>40</v>
      </c>
      <c r="L14" s="865">
        <v>301</v>
      </c>
      <c r="M14" s="1345">
        <v>62</v>
      </c>
    </row>
    <row r="15" spans="1:46" ht="17.25" customHeight="1" thickBot="1">
      <c r="A15" s="415"/>
      <c r="B15" s="866">
        <v>886</v>
      </c>
      <c r="C15" s="858">
        <v>40</v>
      </c>
      <c r="D15" s="867">
        <v>846</v>
      </c>
      <c r="E15" s="1269">
        <v>169</v>
      </c>
      <c r="F15" s="866">
        <v>875</v>
      </c>
      <c r="G15" s="858">
        <v>40</v>
      </c>
      <c r="H15" s="867">
        <v>835</v>
      </c>
      <c r="I15" s="1269">
        <v>105</v>
      </c>
      <c r="J15" s="866">
        <v>866</v>
      </c>
      <c r="K15" s="858">
        <v>40</v>
      </c>
      <c r="L15" s="867">
        <v>826</v>
      </c>
      <c r="M15" s="1594">
        <v>71</v>
      </c>
    </row>
    <row r="16" spans="1:46" ht="17.25" customHeight="1"/>
  </sheetData>
  <customSheetViews>
    <customSheetView guid="{8A450B70-B9B2-45BD-9C86-916B7D35EE29}" scale="75" showPageBreaks="1" zeroValues="0" printArea="1" view="pageBreakPreview">
      <selection activeCell="J12" sqref="J12"/>
      <colBreaks count="1" manualBreakCount="1">
        <brk id="13" max="20" man="1"/>
      </colBreaks>
      <pageMargins left="0.31496062992125984" right="0.31496062992125984" top="0.39370078740157483" bottom="0.39370078740157483" header="0.19685039370078741" footer="0.19685039370078741"/>
      <printOptions horizontalCentered="1"/>
      <pageSetup scale="71" orientation="landscape" r:id="rId1"/>
      <headerFooter scaleWithDoc="0" alignWithMargins="0">
        <oddFooter>&amp;L&amp;"MetaBookLF-Roman,Italique"&amp;10National Bank of Canada - Supplementary Regulatory Capital Disclosure&amp;R&amp;"MetaBookLF-Roman,Italique"&amp;10page 20</oddFooter>
      </headerFooter>
    </customSheetView>
  </customSheetViews>
  <mergeCells count="18">
    <mergeCell ref="T3:X3"/>
    <mergeCell ref="J4:M4"/>
    <mergeCell ref="A1:M1"/>
    <mergeCell ref="A10:A11"/>
    <mergeCell ref="A3:A4"/>
    <mergeCell ref="B11:E11"/>
    <mergeCell ref="F11:I11"/>
    <mergeCell ref="J11:M11"/>
    <mergeCell ref="B3:M3"/>
    <mergeCell ref="B10:E10"/>
    <mergeCell ref="F10:M10"/>
    <mergeCell ref="AI4:AM4"/>
    <mergeCell ref="AN4:AR4"/>
    <mergeCell ref="B4:E4"/>
    <mergeCell ref="F4:I4"/>
    <mergeCell ref="T4:X4"/>
    <mergeCell ref="Y4:AC4"/>
    <mergeCell ref="AD4:AH4"/>
  </mergeCells>
  <conditionalFormatting sqref="N12:S13">
    <cfRule type="expression" dxfId="3" priority="1" stopIfTrue="1">
      <formula>ABS(N12)&gt;0</formula>
    </cfRule>
  </conditionalFormatting>
  <printOptions horizontalCentered="1"/>
  <pageMargins left="0.31496062992125984" right="0.31496062992125984" top="0.39370078740157483" bottom="0.39370078740157483" header="0.19685039370078741" footer="0.19685039370078741"/>
  <pageSetup scale="69" orientation="landscape" r:id="rId2"/>
  <headerFooter scaleWithDoc="0" alignWithMargins="0">
    <oddFooter>&amp;L&amp;"MetaBookLF-Roman,Italique"&amp;8National Bank of Canada - Supplementary Regulatory Capital Disclosure&amp;R&amp;"MetaBookLF-Roman,Italique"&amp;8page &amp;P</oddFooter>
  </headerFooter>
  <colBreaks count="1" manualBreakCount="1">
    <brk id="13" max="15" man="1"/>
  </colBreaks>
  <drawing r:id="rId3"/>
  <legacyDrawing r:id="rId4"/>
  <oleObjects>
    <mc:AlternateContent xmlns:mc="http://schemas.openxmlformats.org/markup-compatibility/2006">
      <mc:Choice Requires="x14">
        <oleObject progId="Word.Document.8" shapeId="142338" r:id="rId5">
          <objectPr defaultSize="0" autoPict="0" r:id="rId6">
            <anchor moveWithCells="1">
              <from>
                <xdr:col>0</xdr:col>
                <xdr:colOff>66675</xdr:colOff>
                <xdr:row>0</xdr:row>
                <xdr:rowOff>66675</xdr:rowOff>
              </from>
              <to>
                <xdr:col>0</xdr:col>
                <xdr:colOff>361950</xdr:colOff>
                <xdr:row>2</xdr:row>
                <xdr:rowOff>66675</xdr:rowOff>
              </to>
            </anchor>
          </objectPr>
        </oleObject>
      </mc:Choice>
      <mc:Fallback>
        <oleObject progId="Word.Document.8" shapeId="142338" r:id="rId5"/>
      </mc:Fallback>
    </mc:AlternateContent>
  </oleObject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5">
    <tabColor theme="3" tint="0.59999389629810485"/>
    <pageSetUpPr fitToPage="1"/>
  </sheetPr>
  <dimension ref="A1:AH24"/>
  <sheetViews>
    <sheetView showZeros="0" view="pageBreakPreview" zoomScale="85" zoomScaleNormal="100" zoomScaleSheetLayoutView="85" workbookViewId="0">
      <selection activeCell="A2" sqref="A2"/>
    </sheetView>
  </sheetViews>
  <sheetFormatPr defaultColWidth="8.88671875" defaultRowHeight="15"/>
  <cols>
    <col min="1" max="1" width="2.77734375" style="57" customWidth="1"/>
    <col min="2" max="2" width="15.77734375" style="57" customWidth="1"/>
    <col min="3" max="3" width="10.33203125" style="57" customWidth="1"/>
    <col min="4" max="15" width="12.77734375" style="57" customWidth="1"/>
    <col min="16" max="16" width="1.44140625" style="57" customWidth="1"/>
    <col min="17" max="247" width="8.88671875" style="57"/>
    <col min="248" max="249" width="8.88671875" style="57" customWidth="1"/>
    <col min="250" max="250" width="14.33203125" style="57" customWidth="1"/>
    <col min="251" max="251" width="1.88671875" style="57" customWidth="1"/>
    <col min="252" max="257" width="9.77734375" style="57" customWidth="1"/>
    <col min="258" max="258" width="9.77734375" style="57" bestFit="1" customWidth="1"/>
    <col min="259" max="259" width="9.44140625" style="57" bestFit="1" customWidth="1"/>
    <col min="260" max="267" width="9.77734375" style="57" customWidth="1"/>
    <col min="268" max="503" width="8.88671875" style="57"/>
    <col min="504" max="505" width="8.88671875" style="57" customWidth="1"/>
    <col min="506" max="506" width="14.33203125" style="57" customWidth="1"/>
    <col min="507" max="507" width="1.88671875" style="57" customWidth="1"/>
    <col min="508" max="513" width="9.77734375" style="57" customWidth="1"/>
    <col min="514" max="514" width="9.77734375" style="57" bestFit="1" customWidth="1"/>
    <col min="515" max="515" width="9.44140625" style="57" bestFit="1" customWidth="1"/>
    <col min="516" max="523" width="9.77734375" style="57" customWidth="1"/>
    <col min="524" max="759" width="8.88671875" style="57"/>
    <col min="760" max="761" width="8.88671875" style="57" customWidth="1"/>
    <col min="762" max="762" width="14.33203125" style="57" customWidth="1"/>
    <col min="763" max="763" width="1.88671875" style="57" customWidth="1"/>
    <col min="764" max="769" width="9.77734375" style="57" customWidth="1"/>
    <col min="770" max="770" width="9.77734375" style="57" bestFit="1" customWidth="1"/>
    <col min="771" max="771" width="9.44140625" style="57" bestFit="1" customWidth="1"/>
    <col min="772" max="779" width="9.77734375" style="57" customWidth="1"/>
    <col min="780" max="1015" width="8.88671875" style="57"/>
    <col min="1016" max="1017" width="8.88671875" style="57" customWidth="1"/>
    <col min="1018" max="1018" width="14.33203125" style="57" customWidth="1"/>
    <col min="1019" max="1019" width="1.88671875" style="57" customWidth="1"/>
    <col min="1020" max="1025" width="9.77734375" style="57" customWidth="1"/>
    <col min="1026" max="1026" width="9.77734375" style="57" bestFit="1" customWidth="1"/>
    <col min="1027" max="1027" width="9.44140625" style="57" bestFit="1" customWidth="1"/>
    <col min="1028" max="1035" width="9.77734375" style="57" customWidth="1"/>
    <col min="1036" max="1271" width="8.88671875" style="57"/>
    <col min="1272" max="1273" width="8.88671875" style="57" customWidth="1"/>
    <col min="1274" max="1274" width="14.33203125" style="57" customWidth="1"/>
    <col min="1275" max="1275" width="1.88671875" style="57" customWidth="1"/>
    <col min="1276" max="1281" width="9.77734375" style="57" customWidth="1"/>
    <col min="1282" max="1282" width="9.77734375" style="57" bestFit="1" customWidth="1"/>
    <col min="1283" max="1283" width="9.44140625" style="57" bestFit="1" customWidth="1"/>
    <col min="1284" max="1291" width="9.77734375" style="57" customWidth="1"/>
    <col min="1292" max="1527" width="8.88671875" style="57"/>
    <col min="1528" max="1529" width="8.88671875" style="57" customWidth="1"/>
    <col min="1530" max="1530" width="14.33203125" style="57" customWidth="1"/>
    <col min="1531" max="1531" width="1.88671875" style="57" customWidth="1"/>
    <col min="1532" max="1537" width="9.77734375" style="57" customWidth="1"/>
    <col min="1538" max="1538" width="9.77734375" style="57" bestFit="1" customWidth="1"/>
    <col min="1539" max="1539" width="9.44140625" style="57" bestFit="1" customWidth="1"/>
    <col min="1540" max="1547" width="9.77734375" style="57" customWidth="1"/>
    <col min="1548" max="1783" width="8.88671875" style="57"/>
    <col min="1784" max="1785" width="8.88671875" style="57" customWidth="1"/>
    <col min="1786" max="1786" width="14.33203125" style="57" customWidth="1"/>
    <col min="1787" max="1787" width="1.88671875" style="57" customWidth="1"/>
    <col min="1788" max="1793" width="9.77734375" style="57" customWidth="1"/>
    <col min="1794" max="1794" width="9.77734375" style="57" bestFit="1" customWidth="1"/>
    <col min="1795" max="1795" width="9.44140625" style="57" bestFit="1" customWidth="1"/>
    <col min="1796" max="1803" width="9.77734375" style="57" customWidth="1"/>
    <col min="1804" max="2039" width="8.88671875" style="57"/>
    <col min="2040" max="2041" width="8.88671875" style="57" customWidth="1"/>
    <col min="2042" max="2042" width="14.33203125" style="57" customWidth="1"/>
    <col min="2043" max="2043" width="1.88671875" style="57" customWidth="1"/>
    <col min="2044" max="2049" width="9.77734375" style="57" customWidth="1"/>
    <col min="2050" max="2050" width="9.77734375" style="57" bestFit="1" customWidth="1"/>
    <col min="2051" max="2051" width="9.44140625" style="57" bestFit="1" customWidth="1"/>
    <col min="2052" max="2059" width="9.77734375" style="57" customWidth="1"/>
    <col min="2060" max="2295" width="8.88671875" style="57"/>
    <col min="2296" max="2297" width="8.88671875" style="57" customWidth="1"/>
    <col min="2298" max="2298" width="14.33203125" style="57" customWidth="1"/>
    <col min="2299" max="2299" width="1.88671875" style="57" customWidth="1"/>
    <col min="2300" max="2305" width="9.77734375" style="57" customWidth="1"/>
    <col min="2306" max="2306" width="9.77734375" style="57" bestFit="1" customWidth="1"/>
    <col min="2307" max="2307" width="9.44140625" style="57" bestFit="1" customWidth="1"/>
    <col min="2308" max="2315" width="9.77734375" style="57" customWidth="1"/>
    <col min="2316" max="2551" width="8.88671875" style="57"/>
    <col min="2552" max="2553" width="8.88671875" style="57" customWidth="1"/>
    <col min="2554" max="2554" width="14.33203125" style="57" customWidth="1"/>
    <col min="2555" max="2555" width="1.88671875" style="57" customWidth="1"/>
    <col min="2556" max="2561" width="9.77734375" style="57" customWidth="1"/>
    <col min="2562" max="2562" width="9.77734375" style="57" bestFit="1" customWidth="1"/>
    <col min="2563" max="2563" width="9.44140625" style="57" bestFit="1" customWidth="1"/>
    <col min="2564" max="2571" width="9.77734375" style="57" customWidth="1"/>
    <col min="2572" max="2807" width="8.88671875" style="57"/>
    <col min="2808" max="2809" width="8.88671875" style="57" customWidth="1"/>
    <col min="2810" max="2810" width="14.33203125" style="57" customWidth="1"/>
    <col min="2811" max="2811" width="1.88671875" style="57" customWidth="1"/>
    <col min="2812" max="2817" width="9.77734375" style="57" customWidth="1"/>
    <col min="2818" max="2818" width="9.77734375" style="57" bestFit="1" customWidth="1"/>
    <col min="2819" max="2819" width="9.44140625" style="57" bestFit="1" customWidth="1"/>
    <col min="2820" max="2827" width="9.77734375" style="57" customWidth="1"/>
    <col min="2828" max="3063" width="8.88671875" style="57"/>
    <col min="3064" max="3065" width="8.88671875" style="57" customWidth="1"/>
    <col min="3066" max="3066" width="14.33203125" style="57" customWidth="1"/>
    <col min="3067" max="3067" width="1.88671875" style="57" customWidth="1"/>
    <col min="3068" max="3073" width="9.77734375" style="57" customWidth="1"/>
    <col min="3074" max="3074" width="9.77734375" style="57" bestFit="1" customWidth="1"/>
    <col min="3075" max="3075" width="9.44140625" style="57" bestFit="1" customWidth="1"/>
    <col min="3076" max="3083" width="9.77734375" style="57" customWidth="1"/>
    <col min="3084" max="3319" width="8.88671875" style="57"/>
    <col min="3320" max="3321" width="8.88671875" style="57" customWidth="1"/>
    <col min="3322" max="3322" width="14.33203125" style="57" customWidth="1"/>
    <col min="3323" max="3323" width="1.88671875" style="57" customWidth="1"/>
    <col min="3324" max="3329" width="9.77734375" style="57" customWidth="1"/>
    <col min="3330" max="3330" width="9.77734375" style="57" bestFit="1" customWidth="1"/>
    <col min="3331" max="3331" width="9.44140625" style="57" bestFit="1" customWidth="1"/>
    <col min="3332" max="3339" width="9.77734375" style="57" customWidth="1"/>
    <col min="3340" max="3575" width="8.88671875" style="57"/>
    <col min="3576" max="3577" width="8.88671875" style="57" customWidth="1"/>
    <col min="3578" max="3578" width="14.33203125" style="57" customWidth="1"/>
    <col min="3579" max="3579" width="1.88671875" style="57" customWidth="1"/>
    <col min="3580" max="3585" width="9.77734375" style="57" customWidth="1"/>
    <col min="3586" max="3586" width="9.77734375" style="57" bestFit="1" customWidth="1"/>
    <col min="3587" max="3587" width="9.44140625" style="57" bestFit="1" customWidth="1"/>
    <col min="3588" max="3595" width="9.77734375" style="57" customWidth="1"/>
    <col min="3596" max="3831" width="8.88671875" style="57"/>
    <col min="3832" max="3833" width="8.88671875" style="57" customWidth="1"/>
    <col min="3834" max="3834" width="14.33203125" style="57" customWidth="1"/>
    <col min="3835" max="3835" width="1.88671875" style="57" customWidth="1"/>
    <col min="3836" max="3841" width="9.77734375" style="57" customWidth="1"/>
    <col min="3842" max="3842" width="9.77734375" style="57" bestFit="1" customWidth="1"/>
    <col min="3843" max="3843" width="9.44140625" style="57" bestFit="1" customWidth="1"/>
    <col min="3844" max="3851" width="9.77734375" style="57" customWidth="1"/>
    <col min="3852" max="4087" width="8.88671875" style="57"/>
    <col min="4088" max="4089" width="8.88671875" style="57" customWidth="1"/>
    <col min="4090" max="4090" width="14.33203125" style="57" customWidth="1"/>
    <col min="4091" max="4091" width="1.88671875" style="57" customWidth="1"/>
    <col min="4092" max="4097" width="9.77734375" style="57" customWidth="1"/>
    <col min="4098" max="4098" width="9.77734375" style="57" bestFit="1" customWidth="1"/>
    <col min="4099" max="4099" width="9.44140625" style="57" bestFit="1" customWidth="1"/>
    <col min="4100" max="4107" width="9.77734375" style="57" customWidth="1"/>
    <col min="4108" max="4343" width="8.88671875" style="57"/>
    <col min="4344" max="4345" width="8.88671875" style="57" customWidth="1"/>
    <col min="4346" max="4346" width="14.33203125" style="57" customWidth="1"/>
    <col min="4347" max="4347" width="1.88671875" style="57" customWidth="1"/>
    <col min="4348" max="4353" width="9.77734375" style="57" customWidth="1"/>
    <col min="4354" max="4354" width="9.77734375" style="57" bestFit="1" customWidth="1"/>
    <col min="4355" max="4355" width="9.44140625" style="57" bestFit="1" customWidth="1"/>
    <col min="4356" max="4363" width="9.77734375" style="57" customWidth="1"/>
    <col min="4364" max="4599" width="8.88671875" style="57"/>
    <col min="4600" max="4601" width="8.88671875" style="57" customWidth="1"/>
    <col min="4602" max="4602" width="14.33203125" style="57" customWidth="1"/>
    <col min="4603" max="4603" width="1.88671875" style="57" customWidth="1"/>
    <col min="4604" max="4609" width="9.77734375" style="57" customWidth="1"/>
    <col min="4610" max="4610" width="9.77734375" style="57" bestFit="1" customWidth="1"/>
    <col min="4611" max="4611" width="9.44140625" style="57" bestFit="1" customWidth="1"/>
    <col min="4612" max="4619" width="9.77734375" style="57" customWidth="1"/>
    <col min="4620" max="4855" width="8.88671875" style="57"/>
    <col min="4856" max="4857" width="8.88671875" style="57" customWidth="1"/>
    <col min="4858" max="4858" width="14.33203125" style="57" customWidth="1"/>
    <col min="4859" max="4859" width="1.88671875" style="57" customWidth="1"/>
    <col min="4860" max="4865" width="9.77734375" style="57" customWidth="1"/>
    <col min="4866" max="4866" width="9.77734375" style="57" bestFit="1" customWidth="1"/>
    <col min="4867" max="4867" width="9.44140625" style="57" bestFit="1" customWidth="1"/>
    <col min="4868" max="4875" width="9.77734375" style="57" customWidth="1"/>
    <col min="4876" max="5111" width="8.88671875" style="57"/>
    <col min="5112" max="5113" width="8.88671875" style="57" customWidth="1"/>
    <col min="5114" max="5114" width="14.33203125" style="57" customWidth="1"/>
    <col min="5115" max="5115" width="1.88671875" style="57" customWidth="1"/>
    <col min="5116" max="5121" width="9.77734375" style="57" customWidth="1"/>
    <col min="5122" max="5122" width="9.77734375" style="57" bestFit="1" customWidth="1"/>
    <col min="5123" max="5123" width="9.44140625" style="57" bestFit="1" customWidth="1"/>
    <col min="5124" max="5131" width="9.77734375" style="57" customWidth="1"/>
    <col min="5132" max="5367" width="8.88671875" style="57"/>
    <col min="5368" max="5369" width="8.88671875" style="57" customWidth="1"/>
    <col min="5370" max="5370" width="14.33203125" style="57" customWidth="1"/>
    <col min="5371" max="5371" width="1.88671875" style="57" customWidth="1"/>
    <col min="5372" max="5377" width="9.77734375" style="57" customWidth="1"/>
    <col min="5378" max="5378" width="9.77734375" style="57" bestFit="1" customWidth="1"/>
    <col min="5379" max="5379" width="9.44140625" style="57" bestFit="1" customWidth="1"/>
    <col min="5380" max="5387" width="9.77734375" style="57" customWidth="1"/>
    <col min="5388" max="5623" width="8.88671875" style="57"/>
    <col min="5624" max="5625" width="8.88671875" style="57" customWidth="1"/>
    <col min="5626" max="5626" width="14.33203125" style="57" customWidth="1"/>
    <col min="5627" max="5627" width="1.88671875" style="57" customWidth="1"/>
    <col min="5628" max="5633" width="9.77734375" style="57" customWidth="1"/>
    <col min="5634" max="5634" width="9.77734375" style="57" bestFit="1" customWidth="1"/>
    <col min="5635" max="5635" width="9.44140625" style="57" bestFit="1" customWidth="1"/>
    <col min="5636" max="5643" width="9.77734375" style="57" customWidth="1"/>
    <col min="5644" max="5879" width="8.88671875" style="57"/>
    <col min="5880" max="5881" width="8.88671875" style="57" customWidth="1"/>
    <col min="5882" max="5882" width="14.33203125" style="57" customWidth="1"/>
    <col min="5883" max="5883" width="1.88671875" style="57" customWidth="1"/>
    <col min="5884" max="5889" width="9.77734375" style="57" customWidth="1"/>
    <col min="5890" max="5890" width="9.77734375" style="57" bestFit="1" customWidth="1"/>
    <col min="5891" max="5891" width="9.44140625" style="57" bestFit="1" customWidth="1"/>
    <col min="5892" max="5899" width="9.77734375" style="57" customWidth="1"/>
    <col min="5900" max="6135" width="8.88671875" style="57"/>
    <col min="6136" max="6137" width="8.88671875" style="57" customWidth="1"/>
    <col min="6138" max="6138" width="14.33203125" style="57" customWidth="1"/>
    <col min="6139" max="6139" width="1.88671875" style="57" customWidth="1"/>
    <col min="6140" max="6145" width="9.77734375" style="57" customWidth="1"/>
    <col min="6146" max="6146" width="9.77734375" style="57" bestFit="1" customWidth="1"/>
    <col min="6147" max="6147" width="9.44140625" style="57" bestFit="1" customWidth="1"/>
    <col min="6148" max="6155" width="9.77734375" style="57" customWidth="1"/>
    <col min="6156" max="6391" width="8.88671875" style="57"/>
    <col min="6392" max="6393" width="8.88671875" style="57" customWidth="1"/>
    <col min="6394" max="6394" width="14.33203125" style="57" customWidth="1"/>
    <col min="6395" max="6395" width="1.88671875" style="57" customWidth="1"/>
    <col min="6396" max="6401" width="9.77734375" style="57" customWidth="1"/>
    <col min="6402" max="6402" width="9.77734375" style="57" bestFit="1" customWidth="1"/>
    <col min="6403" max="6403" width="9.44140625" style="57" bestFit="1" customWidth="1"/>
    <col min="6404" max="6411" width="9.77734375" style="57" customWidth="1"/>
    <col min="6412" max="6647" width="8.88671875" style="57"/>
    <col min="6648" max="6649" width="8.88671875" style="57" customWidth="1"/>
    <col min="6650" max="6650" width="14.33203125" style="57" customWidth="1"/>
    <col min="6651" max="6651" width="1.88671875" style="57" customWidth="1"/>
    <col min="6652" max="6657" width="9.77734375" style="57" customWidth="1"/>
    <col min="6658" max="6658" width="9.77734375" style="57" bestFit="1" customWidth="1"/>
    <col min="6659" max="6659" width="9.44140625" style="57" bestFit="1" customWidth="1"/>
    <col min="6660" max="6667" width="9.77734375" style="57" customWidth="1"/>
    <col min="6668" max="6903" width="8.88671875" style="57"/>
    <col min="6904" max="6905" width="8.88671875" style="57" customWidth="1"/>
    <col min="6906" max="6906" width="14.33203125" style="57" customWidth="1"/>
    <col min="6907" max="6907" width="1.88671875" style="57" customWidth="1"/>
    <col min="6908" max="6913" width="9.77734375" style="57" customWidth="1"/>
    <col min="6914" max="6914" width="9.77734375" style="57" bestFit="1" customWidth="1"/>
    <col min="6915" max="6915" width="9.44140625" style="57" bestFit="1" customWidth="1"/>
    <col min="6916" max="6923" width="9.77734375" style="57" customWidth="1"/>
    <col min="6924" max="7159" width="8.88671875" style="57"/>
    <col min="7160" max="7161" width="8.88671875" style="57" customWidth="1"/>
    <col min="7162" max="7162" width="14.33203125" style="57" customWidth="1"/>
    <col min="7163" max="7163" width="1.88671875" style="57" customWidth="1"/>
    <col min="7164" max="7169" width="9.77734375" style="57" customWidth="1"/>
    <col min="7170" max="7170" width="9.77734375" style="57" bestFit="1" customWidth="1"/>
    <col min="7171" max="7171" width="9.44140625" style="57" bestFit="1" customWidth="1"/>
    <col min="7172" max="7179" width="9.77734375" style="57" customWidth="1"/>
    <col min="7180" max="7415" width="8.88671875" style="57"/>
    <col min="7416" max="7417" width="8.88671875" style="57" customWidth="1"/>
    <col min="7418" max="7418" width="14.33203125" style="57" customWidth="1"/>
    <col min="7419" max="7419" width="1.88671875" style="57" customWidth="1"/>
    <col min="7420" max="7425" width="9.77734375" style="57" customWidth="1"/>
    <col min="7426" max="7426" width="9.77734375" style="57" bestFit="1" customWidth="1"/>
    <col min="7427" max="7427" width="9.44140625" style="57" bestFit="1" customWidth="1"/>
    <col min="7428" max="7435" width="9.77734375" style="57" customWidth="1"/>
    <col min="7436" max="7671" width="8.88671875" style="57"/>
    <col min="7672" max="7673" width="8.88671875" style="57" customWidth="1"/>
    <col min="7674" max="7674" width="14.33203125" style="57" customWidth="1"/>
    <col min="7675" max="7675" width="1.88671875" style="57" customWidth="1"/>
    <col min="7676" max="7681" width="9.77734375" style="57" customWidth="1"/>
    <col min="7682" max="7682" width="9.77734375" style="57" bestFit="1" customWidth="1"/>
    <col min="7683" max="7683" width="9.44140625" style="57" bestFit="1" customWidth="1"/>
    <col min="7684" max="7691" width="9.77734375" style="57" customWidth="1"/>
    <col min="7692" max="7927" width="8.88671875" style="57"/>
    <col min="7928" max="7929" width="8.88671875" style="57" customWidth="1"/>
    <col min="7930" max="7930" width="14.33203125" style="57" customWidth="1"/>
    <col min="7931" max="7931" width="1.88671875" style="57" customWidth="1"/>
    <col min="7932" max="7937" width="9.77734375" style="57" customWidth="1"/>
    <col min="7938" max="7938" width="9.77734375" style="57" bestFit="1" customWidth="1"/>
    <col min="7939" max="7939" width="9.44140625" style="57" bestFit="1" customWidth="1"/>
    <col min="7940" max="7947" width="9.77734375" style="57" customWidth="1"/>
    <col min="7948" max="8183" width="8.88671875" style="57"/>
    <col min="8184" max="8185" width="8.88671875" style="57" customWidth="1"/>
    <col min="8186" max="8186" width="14.33203125" style="57" customWidth="1"/>
    <col min="8187" max="8187" width="1.88671875" style="57" customWidth="1"/>
    <col min="8188" max="8193" width="9.77734375" style="57" customWidth="1"/>
    <col min="8194" max="8194" width="9.77734375" style="57" bestFit="1" customWidth="1"/>
    <col min="8195" max="8195" width="9.44140625" style="57" bestFit="1" customWidth="1"/>
    <col min="8196" max="8203" width="9.77734375" style="57" customWidth="1"/>
    <col min="8204" max="8439" width="8.88671875" style="57"/>
    <col min="8440" max="8441" width="8.88671875" style="57" customWidth="1"/>
    <col min="8442" max="8442" width="14.33203125" style="57" customWidth="1"/>
    <col min="8443" max="8443" width="1.88671875" style="57" customWidth="1"/>
    <col min="8444" max="8449" width="9.77734375" style="57" customWidth="1"/>
    <col min="8450" max="8450" width="9.77734375" style="57" bestFit="1" customWidth="1"/>
    <col min="8451" max="8451" width="9.44140625" style="57" bestFit="1" customWidth="1"/>
    <col min="8452" max="8459" width="9.77734375" style="57" customWidth="1"/>
    <col min="8460" max="8695" width="8.88671875" style="57"/>
    <col min="8696" max="8697" width="8.88671875" style="57" customWidth="1"/>
    <col min="8698" max="8698" width="14.33203125" style="57" customWidth="1"/>
    <col min="8699" max="8699" width="1.88671875" style="57" customWidth="1"/>
    <col min="8700" max="8705" width="9.77734375" style="57" customWidth="1"/>
    <col min="8706" max="8706" width="9.77734375" style="57" bestFit="1" customWidth="1"/>
    <col min="8707" max="8707" width="9.44140625" style="57" bestFit="1" customWidth="1"/>
    <col min="8708" max="8715" width="9.77734375" style="57" customWidth="1"/>
    <col min="8716" max="8951" width="8.88671875" style="57"/>
    <col min="8952" max="8953" width="8.88671875" style="57" customWidth="1"/>
    <col min="8954" max="8954" width="14.33203125" style="57" customWidth="1"/>
    <col min="8955" max="8955" width="1.88671875" style="57" customWidth="1"/>
    <col min="8956" max="8961" width="9.77734375" style="57" customWidth="1"/>
    <col min="8962" max="8962" width="9.77734375" style="57" bestFit="1" customWidth="1"/>
    <col min="8963" max="8963" width="9.44140625" style="57" bestFit="1" customWidth="1"/>
    <col min="8964" max="8971" width="9.77734375" style="57" customWidth="1"/>
    <col min="8972" max="9207" width="8.88671875" style="57"/>
    <col min="9208" max="9209" width="8.88671875" style="57" customWidth="1"/>
    <col min="9210" max="9210" width="14.33203125" style="57" customWidth="1"/>
    <col min="9211" max="9211" width="1.88671875" style="57" customWidth="1"/>
    <col min="9212" max="9217" width="9.77734375" style="57" customWidth="1"/>
    <col min="9218" max="9218" width="9.77734375" style="57" bestFit="1" customWidth="1"/>
    <col min="9219" max="9219" width="9.44140625" style="57" bestFit="1" customWidth="1"/>
    <col min="9220" max="9227" width="9.77734375" style="57" customWidth="1"/>
    <col min="9228" max="9463" width="8.88671875" style="57"/>
    <col min="9464" max="9465" width="8.88671875" style="57" customWidth="1"/>
    <col min="9466" max="9466" width="14.33203125" style="57" customWidth="1"/>
    <col min="9467" max="9467" width="1.88671875" style="57" customWidth="1"/>
    <col min="9468" max="9473" width="9.77734375" style="57" customWidth="1"/>
    <col min="9474" max="9474" width="9.77734375" style="57" bestFit="1" customWidth="1"/>
    <col min="9475" max="9475" width="9.44140625" style="57" bestFit="1" customWidth="1"/>
    <col min="9476" max="9483" width="9.77734375" style="57" customWidth="1"/>
    <col min="9484" max="9719" width="8.88671875" style="57"/>
    <col min="9720" max="9721" width="8.88671875" style="57" customWidth="1"/>
    <col min="9722" max="9722" width="14.33203125" style="57" customWidth="1"/>
    <col min="9723" max="9723" width="1.88671875" style="57" customWidth="1"/>
    <col min="9724" max="9729" width="9.77734375" style="57" customWidth="1"/>
    <col min="9730" max="9730" width="9.77734375" style="57" bestFit="1" customWidth="1"/>
    <col min="9731" max="9731" width="9.44140625" style="57" bestFit="1" customWidth="1"/>
    <col min="9732" max="9739" width="9.77734375" style="57" customWidth="1"/>
    <col min="9740" max="9975" width="8.88671875" style="57"/>
    <col min="9976" max="9977" width="8.88671875" style="57" customWidth="1"/>
    <col min="9978" max="9978" width="14.33203125" style="57" customWidth="1"/>
    <col min="9979" max="9979" width="1.88671875" style="57" customWidth="1"/>
    <col min="9980" max="9985" width="9.77734375" style="57" customWidth="1"/>
    <col min="9986" max="9986" width="9.77734375" style="57" bestFit="1" customWidth="1"/>
    <col min="9987" max="9987" width="9.44140625" style="57" bestFit="1" customWidth="1"/>
    <col min="9988" max="9995" width="9.77734375" style="57" customWidth="1"/>
    <col min="9996" max="10231" width="8.88671875" style="57"/>
    <col min="10232" max="10233" width="8.88671875" style="57" customWidth="1"/>
    <col min="10234" max="10234" width="14.33203125" style="57" customWidth="1"/>
    <col min="10235" max="10235" width="1.88671875" style="57" customWidth="1"/>
    <col min="10236" max="10241" width="9.77734375" style="57" customWidth="1"/>
    <col min="10242" max="10242" width="9.77734375" style="57" bestFit="1" customWidth="1"/>
    <col min="10243" max="10243" width="9.44140625" style="57" bestFit="1" customWidth="1"/>
    <col min="10244" max="10251" width="9.77734375" style="57" customWidth="1"/>
    <col min="10252" max="10487" width="8.88671875" style="57"/>
    <col min="10488" max="10489" width="8.88671875" style="57" customWidth="1"/>
    <col min="10490" max="10490" width="14.33203125" style="57" customWidth="1"/>
    <col min="10491" max="10491" width="1.88671875" style="57" customWidth="1"/>
    <col min="10492" max="10497" width="9.77734375" style="57" customWidth="1"/>
    <col min="10498" max="10498" width="9.77734375" style="57" bestFit="1" customWidth="1"/>
    <col min="10499" max="10499" width="9.44140625" style="57" bestFit="1" customWidth="1"/>
    <col min="10500" max="10507" width="9.77734375" style="57" customWidth="1"/>
    <col min="10508" max="10743" width="8.88671875" style="57"/>
    <col min="10744" max="10745" width="8.88671875" style="57" customWidth="1"/>
    <col min="10746" max="10746" width="14.33203125" style="57" customWidth="1"/>
    <col min="10747" max="10747" width="1.88671875" style="57" customWidth="1"/>
    <col min="10748" max="10753" width="9.77734375" style="57" customWidth="1"/>
    <col min="10754" max="10754" width="9.77734375" style="57" bestFit="1" customWidth="1"/>
    <col min="10755" max="10755" width="9.44140625" style="57" bestFit="1" customWidth="1"/>
    <col min="10756" max="10763" width="9.77734375" style="57" customWidth="1"/>
    <col min="10764" max="10999" width="8.88671875" style="57"/>
    <col min="11000" max="11001" width="8.88671875" style="57" customWidth="1"/>
    <col min="11002" max="11002" width="14.33203125" style="57" customWidth="1"/>
    <col min="11003" max="11003" width="1.88671875" style="57" customWidth="1"/>
    <col min="11004" max="11009" width="9.77734375" style="57" customWidth="1"/>
    <col min="11010" max="11010" width="9.77734375" style="57" bestFit="1" customWidth="1"/>
    <col min="11011" max="11011" width="9.44140625" style="57" bestFit="1" customWidth="1"/>
    <col min="11012" max="11019" width="9.77734375" style="57" customWidth="1"/>
    <col min="11020" max="11255" width="8.88671875" style="57"/>
    <col min="11256" max="11257" width="8.88671875" style="57" customWidth="1"/>
    <col min="11258" max="11258" width="14.33203125" style="57" customWidth="1"/>
    <col min="11259" max="11259" width="1.88671875" style="57" customWidth="1"/>
    <col min="11260" max="11265" width="9.77734375" style="57" customWidth="1"/>
    <col min="11266" max="11266" width="9.77734375" style="57" bestFit="1" customWidth="1"/>
    <col min="11267" max="11267" width="9.44140625" style="57" bestFit="1" customWidth="1"/>
    <col min="11268" max="11275" width="9.77734375" style="57" customWidth="1"/>
    <col min="11276" max="11511" width="8.88671875" style="57"/>
    <col min="11512" max="11513" width="8.88671875" style="57" customWidth="1"/>
    <col min="11514" max="11514" width="14.33203125" style="57" customWidth="1"/>
    <col min="11515" max="11515" width="1.88671875" style="57" customWidth="1"/>
    <col min="11516" max="11521" width="9.77734375" style="57" customWidth="1"/>
    <col min="11522" max="11522" width="9.77734375" style="57" bestFit="1" customWidth="1"/>
    <col min="11523" max="11523" width="9.44140625" style="57" bestFit="1" customWidth="1"/>
    <col min="11524" max="11531" width="9.77734375" style="57" customWidth="1"/>
    <col min="11532" max="11767" width="8.88671875" style="57"/>
    <col min="11768" max="11769" width="8.88671875" style="57" customWidth="1"/>
    <col min="11770" max="11770" width="14.33203125" style="57" customWidth="1"/>
    <col min="11771" max="11771" width="1.88671875" style="57" customWidth="1"/>
    <col min="11772" max="11777" width="9.77734375" style="57" customWidth="1"/>
    <col min="11778" max="11778" width="9.77734375" style="57" bestFit="1" customWidth="1"/>
    <col min="11779" max="11779" width="9.44140625" style="57" bestFit="1" customWidth="1"/>
    <col min="11780" max="11787" width="9.77734375" style="57" customWidth="1"/>
    <col min="11788" max="12023" width="8.88671875" style="57"/>
    <col min="12024" max="12025" width="8.88671875" style="57" customWidth="1"/>
    <col min="12026" max="12026" width="14.33203125" style="57" customWidth="1"/>
    <col min="12027" max="12027" width="1.88671875" style="57" customWidth="1"/>
    <col min="12028" max="12033" width="9.77734375" style="57" customWidth="1"/>
    <col min="12034" max="12034" width="9.77734375" style="57" bestFit="1" customWidth="1"/>
    <col min="12035" max="12035" width="9.44140625" style="57" bestFit="1" customWidth="1"/>
    <col min="12036" max="12043" width="9.77734375" style="57" customWidth="1"/>
    <col min="12044" max="12279" width="8.88671875" style="57"/>
    <col min="12280" max="12281" width="8.88671875" style="57" customWidth="1"/>
    <col min="12282" max="12282" width="14.33203125" style="57" customWidth="1"/>
    <col min="12283" max="12283" width="1.88671875" style="57" customWidth="1"/>
    <col min="12284" max="12289" width="9.77734375" style="57" customWidth="1"/>
    <col min="12290" max="12290" width="9.77734375" style="57" bestFit="1" customWidth="1"/>
    <col min="12291" max="12291" width="9.44140625" style="57" bestFit="1" customWidth="1"/>
    <col min="12292" max="12299" width="9.77734375" style="57" customWidth="1"/>
    <col min="12300" max="12535" width="8.88671875" style="57"/>
    <col min="12536" max="12537" width="8.88671875" style="57" customWidth="1"/>
    <col min="12538" max="12538" width="14.33203125" style="57" customWidth="1"/>
    <col min="12539" max="12539" width="1.88671875" style="57" customWidth="1"/>
    <col min="12540" max="12545" width="9.77734375" style="57" customWidth="1"/>
    <col min="12546" max="12546" width="9.77734375" style="57" bestFit="1" customWidth="1"/>
    <col min="12547" max="12547" width="9.44140625" style="57" bestFit="1" customWidth="1"/>
    <col min="12548" max="12555" width="9.77734375" style="57" customWidth="1"/>
    <col min="12556" max="12791" width="8.88671875" style="57"/>
    <col min="12792" max="12793" width="8.88671875" style="57" customWidth="1"/>
    <col min="12794" max="12794" width="14.33203125" style="57" customWidth="1"/>
    <col min="12795" max="12795" width="1.88671875" style="57" customWidth="1"/>
    <col min="12796" max="12801" width="9.77734375" style="57" customWidth="1"/>
    <col min="12802" max="12802" width="9.77734375" style="57" bestFit="1" customWidth="1"/>
    <col min="12803" max="12803" width="9.44140625" style="57" bestFit="1" customWidth="1"/>
    <col min="12804" max="12811" width="9.77734375" style="57" customWidth="1"/>
    <col min="12812" max="13047" width="8.88671875" style="57"/>
    <col min="13048" max="13049" width="8.88671875" style="57" customWidth="1"/>
    <col min="13050" max="13050" width="14.33203125" style="57" customWidth="1"/>
    <col min="13051" max="13051" width="1.88671875" style="57" customWidth="1"/>
    <col min="13052" max="13057" width="9.77734375" style="57" customWidth="1"/>
    <col min="13058" max="13058" width="9.77734375" style="57" bestFit="1" customWidth="1"/>
    <col min="13059" max="13059" width="9.44140625" style="57" bestFit="1" customWidth="1"/>
    <col min="13060" max="13067" width="9.77734375" style="57" customWidth="1"/>
    <col min="13068" max="13303" width="8.88671875" style="57"/>
    <col min="13304" max="13305" width="8.88671875" style="57" customWidth="1"/>
    <col min="13306" max="13306" width="14.33203125" style="57" customWidth="1"/>
    <col min="13307" max="13307" width="1.88671875" style="57" customWidth="1"/>
    <col min="13308" max="13313" width="9.77734375" style="57" customWidth="1"/>
    <col min="13314" max="13314" width="9.77734375" style="57" bestFit="1" customWidth="1"/>
    <col min="13315" max="13315" width="9.44140625" style="57" bestFit="1" customWidth="1"/>
    <col min="13316" max="13323" width="9.77734375" style="57" customWidth="1"/>
    <col min="13324" max="13559" width="8.88671875" style="57"/>
    <col min="13560" max="13561" width="8.88671875" style="57" customWidth="1"/>
    <col min="13562" max="13562" width="14.33203125" style="57" customWidth="1"/>
    <col min="13563" max="13563" width="1.88671875" style="57" customWidth="1"/>
    <col min="13564" max="13569" width="9.77734375" style="57" customWidth="1"/>
    <col min="13570" max="13570" width="9.77734375" style="57" bestFit="1" customWidth="1"/>
    <col min="13571" max="13571" width="9.44140625" style="57" bestFit="1" customWidth="1"/>
    <col min="13572" max="13579" width="9.77734375" style="57" customWidth="1"/>
    <col min="13580" max="13815" width="8.88671875" style="57"/>
    <col min="13816" max="13817" width="8.88671875" style="57" customWidth="1"/>
    <col min="13818" max="13818" width="14.33203125" style="57" customWidth="1"/>
    <col min="13819" max="13819" width="1.88671875" style="57" customWidth="1"/>
    <col min="13820" max="13825" width="9.77734375" style="57" customWidth="1"/>
    <col min="13826" max="13826" width="9.77734375" style="57" bestFit="1" customWidth="1"/>
    <col min="13827" max="13827" width="9.44140625" style="57" bestFit="1" customWidth="1"/>
    <col min="13828" max="13835" width="9.77734375" style="57" customWidth="1"/>
    <col min="13836" max="14071" width="8.88671875" style="57"/>
    <col min="14072" max="14073" width="8.88671875" style="57" customWidth="1"/>
    <col min="14074" max="14074" width="14.33203125" style="57" customWidth="1"/>
    <col min="14075" max="14075" width="1.88671875" style="57" customWidth="1"/>
    <col min="14076" max="14081" width="9.77734375" style="57" customWidth="1"/>
    <col min="14082" max="14082" width="9.77734375" style="57" bestFit="1" customWidth="1"/>
    <col min="14083" max="14083" width="9.44140625" style="57" bestFit="1" customWidth="1"/>
    <col min="14084" max="14091" width="9.77734375" style="57" customWidth="1"/>
    <col min="14092" max="14327" width="8.88671875" style="57"/>
    <col min="14328" max="14329" width="8.88671875" style="57" customWidth="1"/>
    <col min="14330" max="14330" width="14.33203125" style="57" customWidth="1"/>
    <col min="14331" max="14331" width="1.88671875" style="57" customWidth="1"/>
    <col min="14332" max="14337" width="9.77734375" style="57" customWidth="1"/>
    <col min="14338" max="14338" width="9.77734375" style="57" bestFit="1" customWidth="1"/>
    <col min="14339" max="14339" width="9.44140625" style="57" bestFit="1" customWidth="1"/>
    <col min="14340" max="14347" width="9.77734375" style="57" customWidth="1"/>
    <col min="14348" max="14583" width="8.88671875" style="57"/>
    <col min="14584" max="14585" width="8.88671875" style="57" customWidth="1"/>
    <col min="14586" max="14586" width="14.33203125" style="57" customWidth="1"/>
    <col min="14587" max="14587" width="1.88671875" style="57" customWidth="1"/>
    <col min="14588" max="14593" width="9.77734375" style="57" customWidth="1"/>
    <col min="14594" max="14594" width="9.77734375" style="57" bestFit="1" customWidth="1"/>
    <col min="14595" max="14595" width="9.44140625" style="57" bestFit="1" customWidth="1"/>
    <col min="14596" max="14603" width="9.77734375" style="57" customWidth="1"/>
    <col min="14604" max="14839" width="8.88671875" style="57"/>
    <col min="14840" max="14841" width="8.88671875" style="57" customWidth="1"/>
    <col min="14842" max="14842" width="14.33203125" style="57" customWidth="1"/>
    <col min="14843" max="14843" width="1.88671875" style="57" customWidth="1"/>
    <col min="14844" max="14849" width="9.77734375" style="57" customWidth="1"/>
    <col min="14850" max="14850" width="9.77734375" style="57" bestFit="1" customWidth="1"/>
    <col min="14851" max="14851" width="9.44140625" style="57" bestFit="1" customWidth="1"/>
    <col min="14852" max="14859" width="9.77734375" style="57" customWidth="1"/>
    <col min="14860" max="15095" width="8.88671875" style="57"/>
    <col min="15096" max="15097" width="8.88671875" style="57" customWidth="1"/>
    <col min="15098" max="15098" width="14.33203125" style="57" customWidth="1"/>
    <col min="15099" max="15099" width="1.88671875" style="57" customWidth="1"/>
    <col min="15100" max="15105" width="9.77734375" style="57" customWidth="1"/>
    <col min="15106" max="15106" width="9.77734375" style="57" bestFit="1" customWidth="1"/>
    <col min="15107" max="15107" width="9.44140625" style="57" bestFit="1" customWidth="1"/>
    <col min="15108" max="15115" width="9.77734375" style="57" customWidth="1"/>
    <col min="15116" max="15351" width="8.88671875" style="57"/>
    <col min="15352" max="15353" width="8.88671875" style="57" customWidth="1"/>
    <col min="15354" max="15354" width="14.33203125" style="57" customWidth="1"/>
    <col min="15355" max="15355" width="1.88671875" style="57" customWidth="1"/>
    <col min="15356" max="15361" width="9.77734375" style="57" customWidth="1"/>
    <col min="15362" max="15362" width="9.77734375" style="57" bestFit="1" customWidth="1"/>
    <col min="15363" max="15363" width="9.44140625" style="57" bestFit="1" customWidth="1"/>
    <col min="15364" max="15371" width="9.77734375" style="57" customWidth="1"/>
    <col min="15372" max="15607" width="8.88671875" style="57"/>
    <col min="15608" max="15609" width="8.88671875" style="57" customWidth="1"/>
    <col min="15610" max="15610" width="14.33203125" style="57" customWidth="1"/>
    <col min="15611" max="15611" width="1.88671875" style="57" customWidth="1"/>
    <col min="15612" max="15617" width="9.77734375" style="57" customWidth="1"/>
    <col min="15618" max="15618" width="9.77734375" style="57" bestFit="1" customWidth="1"/>
    <col min="15619" max="15619" width="9.44140625" style="57" bestFit="1" customWidth="1"/>
    <col min="15620" max="15627" width="9.77734375" style="57" customWidth="1"/>
    <col min="15628" max="15863" width="8.88671875" style="57"/>
    <col min="15864" max="15865" width="8.88671875" style="57" customWidth="1"/>
    <col min="15866" max="15866" width="14.33203125" style="57" customWidth="1"/>
    <col min="15867" max="15867" width="1.88671875" style="57" customWidth="1"/>
    <col min="15868" max="15873" width="9.77734375" style="57" customWidth="1"/>
    <col min="15874" max="15874" width="9.77734375" style="57" bestFit="1" customWidth="1"/>
    <col min="15875" max="15875" width="9.44140625" style="57" bestFit="1" customWidth="1"/>
    <col min="15876" max="15883" width="9.77734375" style="57" customWidth="1"/>
    <col min="15884" max="16119" width="8.88671875" style="57"/>
    <col min="16120" max="16121" width="8.88671875" style="57" customWidth="1"/>
    <col min="16122" max="16122" width="14.33203125" style="57" customWidth="1"/>
    <col min="16123" max="16123" width="1.88671875" style="57" customWidth="1"/>
    <col min="16124" max="16129" width="9.77734375" style="57" customWidth="1"/>
    <col min="16130" max="16130" width="9.77734375" style="57" bestFit="1" customWidth="1"/>
    <col min="16131" max="16131" width="9.44140625" style="57" bestFit="1" customWidth="1"/>
    <col min="16132" max="16139" width="9.77734375" style="57" customWidth="1"/>
    <col min="16140" max="16384" width="8.88671875" style="57"/>
  </cols>
  <sheetData>
    <row r="1" spans="1:34" ht="36" customHeight="1">
      <c r="A1" s="2257" t="s">
        <v>844</v>
      </c>
      <c r="B1" s="2257"/>
      <c r="C1" s="2257"/>
      <c r="D1" s="2257"/>
      <c r="E1" s="2257"/>
      <c r="F1" s="2257"/>
      <c r="G1" s="2257"/>
      <c r="H1" s="2257"/>
      <c r="I1" s="2257"/>
      <c r="J1" s="2257"/>
      <c r="K1" s="2257"/>
      <c r="L1" s="2257"/>
      <c r="M1" s="2257"/>
      <c r="N1" s="2257"/>
      <c r="O1" s="2257"/>
      <c r="P1" s="300"/>
    </row>
    <row r="2" spans="1:34" ht="12" customHeight="1" thickBot="1"/>
    <row r="3" spans="1:34" s="274" customFormat="1" ht="17.25" customHeight="1">
      <c r="D3" s="2021">
        <v>2017</v>
      </c>
      <c r="E3" s="2022"/>
      <c r="F3" s="2022"/>
      <c r="G3" s="2022"/>
      <c r="H3" s="2022"/>
      <c r="I3" s="2022"/>
      <c r="J3" s="2022"/>
      <c r="K3" s="2022"/>
      <c r="L3" s="2022"/>
      <c r="M3" s="2022"/>
      <c r="N3" s="2022"/>
      <c r="O3" s="2023"/>
      <c r="Q3" s="2241"/>
      <c r="R3" s="2241"/>
      <c r="S3" s="2241"/>
      <c r="T3" s="276"/>
      <c r="U3" s="276"/>
      <c r="V3" s="276"/>
      <c r="W3" s="276"/>
      <c r="X3" s="276"/>
      <c r="Y3" s="276"/>
      <c r="Z3" s="276"/>
    </row>
    <row r="4" spans="1:34" ht="17.25" customHeight="1" thickBot="1">
      <c r="A4" s="273"/>
      <c r="B4" s="273"/>
      <c r="C4" s="273"/>
      <c r="D4" s="2246" t="s">
        <v>1</v>
      </c>
      <c r="E4" s="2247"/>
      <c r="F4" s="2247"/>
      <c r="G4" s="2248"/>
      <c r="H4" s="2246" t="s">
        <v>2</v>
      </c>
      <c r="I4" s="2247"/>
      <c r="J4" s="2247"/>
      <c r="K4" s="2248"/>
      <c r="L4" s="2246" t="s">
        <v>3</v>
      </c>
      <c r="M4" s="2247"/>
      <c r="N4" s="2247"/>
      <c r="O4" s="2248"/>
      <c r="Q4" s="2224"/>
      <c r="R4" s="2224"/>
      <c r="S4" s="2224"/>
      <c r="T4" s="2224"/>
      <c r="U4" s="2224"/>
      <c r="V4" s="2224"/>
      <c r="W4" s="2224"/>
      <c r="X4" s="55"/>
      <c r="Y4" s="55"/>
      <c r="Z4" s="55"/>
      <c r="AA4" s="55"/>
      <c r="AB4" s="55"/>
      <c r="AC4" s="55"/>
      <c r="AD4" s="55"/>
    </row>
    <row r="5" spans="1:34" ht="20.100000000000001" customHeight="1" thickBot="1">
      <c r="A5" s="2255"/>
      <c r="B5" s="2255"/>
      <c r="C5" s="2255"/>
      <c r="D5" s="2253" t="s">
        <v>772</v>
      </c>
      <c r="E5" s="2254"/>
      <c r="F5" s="2251" t="s">
        <v>54</v>
      </c>
      <c r="G5" s="2252"/>
      <c r="H5" s="2253" t="s">
        <v>772</v>
      </c>
      <c r="I5" s="2254"/>
      <c r="J5" s="2251" t="s">
        <v>54</v>
      </c>
      <c r="K5" s="2252"/>
      <c r="L5" s="2253" t="s">
        <v>772</v>
      </c>
      <c r="M5" s="2254"/>
      <c r="N5" s="2251" t="s">
        <v>54</v>
      </c>
      <c r="O5" s="2252"/>
      <c r="Q5" s="1759"/>
      <c r="R5" s="2256"/>
      <c r="S5" s="2256"/>
      <c r="T5" s="2228"/>
      <c r="U5" s="2228"/>
      <c r="V5" s="2256"/>
      <c r="W5" s="2256"/>
      <c r="X5" s="55"/>
      <c r="Y5" s="55"/>
      <c r="Z5" s="55"/>
      <c r="AA5" s="55"/>
      <c r="AB5" s="55"/>
      <c r="AC5" s="55"/>
      <c r="AD5" s="55"/>
    </row>
    <row r="6" spans="1:34" ht="35.1" customHeight="1" thickBot="1">
      <c r="A6" s="2249" t="s">
        <v>135</v>
      </c>
      <c r="B6" s="2249"/>
      <c r="C6" s="2250"/>
      <c r="D6" s="1452" t="s">
        <v>65</v>
      </c>
      <c r="E6" s="1453" t="s">
        <v>66</v>
      </c>
      <c r="F6" s="1454" t="s">
        <v>65</v>
      </c>
      <c r="G6" s="1455" t="s">
        <v>66</v>
      </c>
      <c r="H6" s="1452" t="s">
        <v>65</v>
      </c>
      <c r="I6" s="1453" t="s">
        <v>66</v>
      </c>
      <c r="J6" s="1454" t="s">
        <v>65</v>
      </c>
      <c r="K6" s="1455" t="s">
        <v>66</v>
      </c>
      <c r="L6" s="1452" t="s">
        <v>65</v>
      </c>
      <c r="M6" s="1453" t="s">
        <v>66</v>
      </c>
      <c r="N6" s="1454" t="s">
        <v>65</v>
      </c>
      <c r="O6" s="1455" t="s">
        <v>66</v>
      </c>
      <c r="Q6" s="381"/>
      <c r="R6" s="381"/>
      <c r="S6" s="381"/>
      <c r="T6" s="381"/>
      <c r="U6" s="381"/>
      <c r="V6" s="381"/>
      <c r="W6" s="381"/>
      <c r="X6" s="55"/>
      <c r="Y6" s="55"/>
      <c r="Z6" s="55"/>
      <c r="AA6" s="55"/>
      <c r="AB6" s="55"/>
      <c r="AC6" s="55"/>
      <c r="AD6" s="55"/>
    </row>
    <row r="7" spans="1:34" ht="17.25" customHeight="1">
      <c r="A7" s="405" t="s">
        <v>67</v>
      </c>
      <c r="B7" s="68"/>
      <c r="C7" s="68"/>
      <c r="D7" s="420"/>
      <c r="E7" s="421"/>
      <c r="F7" s="422"/>
      <c r="G7" s="423"/>
      <c r="H7" s="420"/>
      <c r="I7" s="421"/>
      <c r="J7" s="422"/>
      <c r="K7" s="423"/>
      <c r="L7" s="420"/>
      <c r="M7" s="421"/>
      <c r="N7" s="422"/>
      <c r="O7" s="423"/>
      <c r="Q7" s="424"/>
      <c r="R7" s="424"/>
      <c r="S7" s="424"/>
      <c r="T7" s="424"/>
      <c r="U7" s="424"/>
      <c r="V7" s="424"/>
      <c r="W7" s="424"/>
      <c r="X7" s="55"/>
      <c r="Y7" s="55"/>
      <c r="Z7" s="55"/>
      <c r="AA7" s="55"/>
      <c r="AB7" s="55"/>
      <c r="AC7" s="55"/>
      <c r="AD7" s="55"/>
    </row>
    <row r="8" spans="1:34" ht="17.25" customHeight="1">
      <c r="A8" s="405" t="s">
        <v>68</v>
      </c>
      <c r="B8" s="68"/>
      <c r="C8" s="68"/>
      <c r="D8" s="869">
        <v>80</v>
      </c>
      <c r="E8" s="840">
        <v>19</v>
      </c>
      <c r="F8" s="813">
        <v>4748</v>
      </c>
      <c r="G8" s="870">
        <v>3514</v>
      </c>
      <c r="H8" s="869">
        <v>77</v>
      </c>
      <c r="I8" s="840">
        <v>19</v>
      </c>
      <c r="J8" s="813">
        <v>3089</v>
      </c>
      <c r="K8" s="870">
        <v>2076</v>
      </c>
      <c r="L8" s="869">
        <v>132</v>
      </c>
      <c r="M8" s="840">
        <v>20</v>
      </c>
      <c r="N8" s="813">
        <v>2419</v>
      </c>
      <c r="O8" s="870">
        <v>2127</v>
      </c>
      <c r="Q8" s="307"/>
      <c r="R8" s="307"/>
      <c r="S8" s="307"/>
      <c r="T8" s="307"/>
      <c r="U8" s="307"/>
      <c r="V8" s="307"/>
      <c r="W8" s="307"/>
      <c r="X8" s="55"/>
      <c r="Y8" s="55"/>
      <c r="Z8" s="55"/>
      <c r="AA8" s="55"/>
      <c r="AB8" s="55"/>
      <c r="AC8" s="55"/>
      <c r="AD8" s="55"/>
    </row>
    <row r="9" spans="1:34" ht="17.25" customHeight="1">
      <c r="A9" s="405" t="s">
        <v>69</v>
      </c>
      <c r="B9" s="68"/>
      <c r="C9" s="68"/>
      <c r="D9" s="839">
        <v>0</v>
      </c>
      <c r="E9" s="840">
        <v>0</v>
      </c>
      <c r="F9" s="840">
        <v>0</v>
      </c>
      <c r="G9" s="870">
        <v>0</v>
      </c>
      <c r="H9" s="839">
        <v>0</v>
      </c>
      <c r="I9" s="840">
        <v>0</v>
      </c>
      <c r="J9" s="840">
        <v>0</v>
      </c>
      <c r="K9" s="870">
        <v>0</v>
      </c>
      <c r="L9" s="839">
        <v>0</v>
      </c>
      <c r="M9" s="840">
        <v>0</v>
      </c>
      <c r="N9" s="840">
        <v>0</v>
      </c>
      <c r="O9" s="870">
        <v>0</v>
      </c>
      <c r="Q9" s="307"/>
      <c r="R9" s="307"/>
      <c r="S9" s="307"/>
      <c r="T9" s="307"/>
      <c r="U9" s="307"/>
      <c r="V9" s="307"/>
      <c r="W9" s="307"/>
      <c r="X9" s="55"/>
      <c r="Y9" s="55"/>
      <c r="Z9" s="55"/>
      <c r="AA9" s="55"/>
      <c r="AB9" s="55"/>
      <c r="AC9" s="55"/>
      <c r="AD9" s="55"/>
    </row>
    <row r="10" spans="1:34" ht="17.25" customHeight="1">
      <c r="A10" s="405" t="s">
        <v>70</v>
      </c>
      <c r="B10" s="68"/>
      <c r="C10" s="68"/>
      <c r="D10" s="839">
        <v>0</v>
      </c>
      <c r="E10" s="871">
        <v>0</v>
      </c>
      <c r="F10" s="871">
        <v>180</v>
      </c>
      <c r="G10" s="870">
        <v>0</v>
      </c>
      <c r="H10" s="839">
        <v>0</v>
      </c>
      <c r="I10" s="871">
        <v>0</v>
      </c>
      <c r="J10" s="871">
        <v>208</v>
      </c>
      <c r="K10" s="870">
        <v>0</v>
      </c>
      <c r="L10" s="839">
        <v>0</v>
      </c>
      <c r="M10" s="871">
        <v>0</v>
      </c>
      <c r="N10" s="871">
        <v>217</v>
      </c>
      <c r="O10" s="870">
        <v>0</v>
      </c>
      <c r="Q10" s="307"/>
      <c r="R10" s="307"/>
      <c r="S10" s="307"/>
      <c r="T10" s="307"/>
      <c r="U10" s="307"/>
      <c r="V10" s="307"/>
      <c r="W10" s="307"/>
      <c r="X10" s="55"/>
      <c r="Y10" s="55"/>
      <c r="Z10" s="55"/>
      <c r="AA10" s="55"/>
      <c r="AB10" s="55"/>
      <c r="AC10" s="55"/>
      <c r="AD10" s="55"/>
    </row>
    <row r="11" spans="1:34" ht="17.25" customHeight="1" thickBot="1">
      <c r="A11" s="425" t="s">
        <v>620</v>
      </c>
      <c r="B11" s="416"/>
      <c r="C11" s="416"/>
      <c r="D11" s="872">
        <v>0</v>
      </c>
      <c r="E11" s="873">
        <v>0</v>
      </c>
      <c r="F11" s="873">
        <v>0</v>
      </c>
      <c r="G11" s="874">
        <v>0</v>
      </c>
      <c r="H11" s="872">
        <v>0</v>
      </c>
      <c r="I11" s="873">
        <v>0</v>
      </c>
      <c r="J11" s="873">
        <v>0</v>
      </c>
      <c r="K11" s="874">
        <v>0</v>
      </c>
      <c r="L11" s="872">
        <v>0</v>
      </c>
      <c r="M11" s="873">
        <v>0</v>
      </c>
      <c r="N11" s="873">
        <v>0</v>
      </c>
      <c r="O11" s="874">
        <v>0</v>
      </c>
      <c r="Q11" s="307"/>
      <c r="R11" s="307"/>
      <c r="S11" s="307"/>
      <c r="T11" s="307"/>
      <c r="U11" s="307"/>
      <c r="V11" s="307"/>
      <c r="W11" s="307"/>
      <c r="X11" s="55"/>
      <c r="Y11" s="55"/>
      <c r="Z11" s="55"/>
      <c r="AA11" s="55"/>
      <c r="AB11" s="55"/>
      <c r="AC11" s="55"/>
      <c r="AD11" s="55"/>
    </row>
    <row r="12" spans="1:34" ht="17.25" customHeight="1" thickBot="1">
      <c r="A12" s="68"/>
      <c r="B12" s="68"/>
      <c r="C12" s="68"/>
      <c r="D12" s="562"/>
      <c r="E12" s="562"/>
      <c r="F12" s="562"/>
      <c r="G12" s="563"/>
      <c r="H12" s="388"/>
      <c r="I12" s="388"/>
      <c r="J12" s="388"/>
      <c r="K12" s="307"/>
      <c r="L12" s="388"/>
      <c r="M12" s="388"/>
      <c r="N12" s="388"/>
      <c r="O12" s="307"/>
      <c r="Q12" s="307"/>
      <c r="R12" s="307"/>
      <c r="S12" s="307"/>
      <c r="T12" s="307"/>
      <c r="U12" s="307"/>
      <c r="V12" s="307"/>
      <c r="W12" s="307"/>
      <c r="X12" s="55"/>
      <c r="Y12" s="55"/>
      <c r="Z12" s="55"/>
      <c r="AA12" s="55"/>
      <c r="AB12" s="55"/>
      <c r="AC12" s="55"/>
      <c r="AD12" s="55"/>
    </row>
    <row r="13" spans="1:34" ht="17.25" customHeight="1">
      <c r="A13" s="68"/>
      <c r="B13" s="68"/>
      <c r="C13" s="68"/>
      <c r="D13" s="2258">
        <v>2017</v>
      </c>
      <c r="E13" s="2259"/>
      <c r="F13" s="2259"/>
      <c r="G13" s="2260"/>
      <c r="H13" s="2258">
        <v>2016</v>
      </c>
      <c r="I13" s="2259"/>
      <c r="J13" s="2259"/>
      <c r="K13" s="2259"/>
      <c r="L13" s="2259"/>
      <c r="M13" s="2259"/>
      <c r="N13" s="2259"/>
      <c r="O13" s="2260"/>
      <c r="P13" s="388"/>
      <c r="Q13" s="307"/>
      <c r="R13" s="307"/>
      <c r="S13" s="307"/>
      <c r="T13" s="307"/>
      <c r="U13" s="307"/>
      <c r="V13" s="307"/>
      <c r="W13" s="307"/>
      <c r="X13" s="307"/>
      <c r="Y13" s="307"/>
      <c r="Z13" s="307"/>
      <c r="AA13" s="307"/>
      <c r="AB13" s="55"/>
      <c r="AC13" s="55"/>
      <c r="AD13" s="55"/>
      <c r="AE13" s="55"/>
      <c r="AF13" s="55"/>
      <c r="AG13" s="55"/>
      <c r="AH13" s="55"/>
    </row>
    <row r="14" spans="1:34" ht="17.25" customHeight="1" thickBot="1">
      <c r="A14" s="68"/>
      <c r="B14" s="68"/>
      <c r="C14" s="68"/>
      <c r="D14" s="2246" t="s">
        <v>4</v>
      </c>
      <c r="E14" s="2247"/>
      <c r="F14" s="2247"/>
      <c r="G14" s="2248"/>
      <c r="H14" s="2246" t="s">
        <v>1</v>
      </c>
      <c r="I14" s="2247"/>
      <c r="J14" s="2247"/>
      <c r="K14" s="2248"/>
      <c r="L14" s="2246" t="s">
        <v>2</v>
      </c>
      <c r="M14" s="2247"/>
      <c r="N14" s="2247"/>
      <c r="O14" s="2248"/>
      <c r="P14" s="388"/>
      <c r="Q14" s="307"/>
      <c r="R14" s="307"/>
      <c r="S14" s="307"/>
      <c r="T14" s="307"/>
      <c r="U14" s="307"/>
      <c r="V14" s="307"/>
      <c r="W14" s="307"/>
      <c r="X14" s="307"/>
      <c r="Y14" s="307"/>
      <c r="Z14" s="307"/>
      <c r="AA14" s="307"/>
      <c r="AB14" s="55"/>
      <c r="AC14" s="55"/>
      <c r="AD14" s="55"/>
      <c r="AE14" s="55"/>
      <c r="AF14" s="55"/>
      <c r="AG14" s="55"/>
      <c r="AH14" s="55"/>
    </row>
    <row r="15" spans="1:34" ht="20.100000000000001" customHeight="1" thickBot="1">
      <c r="A15" s="2255"/>
      <c r="B15" s="2255"/>
      <c r="C15" s="2255"/>
      <c r="D15" s="2253" t="s">
        <v>772</v>
      </c>
      <c r="E15" s="2254"/>
      <c r="F15" s="2251" t="s">
        <v>54</v>
      </c>
      <c r="G15" s="2252"/>
      <c r="H15" s="2253" t="s">
        <v>772</v>
      </c>
      <c r="I15" s="2254"/>
      <c r="J15" s="2251" t="s">
        <v>54</v>
      </c>
      <c r="K15" s="2252"/>
      <c r="L15" s="2253" t="s">
        <v>772</v>
      </c>
      <c r="M15" s="2254"/>
      <c r="N15" s="2251" t="s">
        <v>54</v>
      </c>
      <c r="O15" s="2252"/>
      <c r="P15" s="295"/>
      <c r="Q15" s="55"/>
      <c r="R15" s="55"/>
      <c r="S15" s="55"/>
    </row>
    <row r="16" spans="1:34" ht="35.1" customHeight="1" thickBot="1">
      <c r="A16" s="2249" t="s">
        <v>135</v>
      </c>
      <c r="B16" s="2249"/>
      <c r="C16" s="2250"/>
      <c r="D16" s="1452" t="s">
        <v>65</v>
      </c>
      <c r="E16" s="1453" t="s">
        <v>66</v>
      </c>
      <c r="F16" s="1454" t="s">
        <v>65</v>
      </c>
      <c r="G16" s="1455" t="s">
        <v>66</v>
      </c>
      <c r="H16" s="1452" t="s">
        <v>65</v>
      </c>
      <c r="I16" s="1453" t="s">
        <v>66</v>
      </c>
      <c r="J16" s="1454" t="s">
        <v>65</v>
      </c>
      <c r="K16" s="1455" t="s">
        <v>66</v>
      </c>
      <c r="L16" s="1452" t="s">
        <v>65</v>
      </c>
      <c r="M16" s="1453" t="s">
        <v>66</v>
      </c>
      <c r="N16" s="1454" t="s">
        <v>65</v>
      </c>
      <c r="O16" s="1455" t="s">
        <v>66</v>
      </c>
    </row>
    <row r="17" spans="1:30" ht="17.25" customHeight="1">
      <c r="A17" s="405" t="s">
        <v>67</v>
      </c>
      <c r="B17" s="68"/>
      <c r="C17" s="68"/>
      <c r="D17" s="420"/>
      <c r="E17" s="421"/>
      <c r="F17" s="422"/>
      <c r="G17" s="423"/>
      <c r="H17" s="420"/>
      <c r="I17" s="421"/>
      <c r="J17" s="422"/>
      <c r="K17" s="423"/>
      <c r="L17" s="420"/>
      <c r="M17" s="421"/>
      <c r="N17" s="422"/>
      <c r="O17" s="423"/>
      <c r="P17" s="426"/>
      <c r="Q17" s="426"/>
      <c r="R17" s="426"/>
      <c r="S17" s="426"/>
    </row>
    <row r="18" spans="1:30" ht="17.25" customHeight="1">
      <c r="A18" s="405" t="s">
        <v>68</v>
      </c>
      <c r="B18" s="68"/>
      <c r="C18" s="68"/>
      <c r="D18" s="869">
        <v>125</v>
      </c>
      <c r="E18" s="840">
        <v>20</v>
      </c>
      <c r="F18" s="813">
        <v>1402</v>
      </c>
      <c r="G18" s="870">
        <v>966</v>
      </c>
      <c r="H18" s="869">
        <v>60</v>
      </c>
      <c r="I18" s="840">
        <v>20</v>
      </c>
      <c r="J18" s="813">
        <v>1188</v>
      </c>
      <c r="K18" s="870">
        <v>627</v>
      </c>
      <c r="L18" s="869">
        <v>59</v>
      </c>
      <c r="M18" s="840">
        <v>20</v>
      </c>
      <c r="N18" s="813">
        <v>1728</v>
      </c>
      <c r="O18" s="870">
        <v>1059</v>
      </c>
      <c r="Q18" s="307"/>
      <c r="R18" s="307"/>
      <c r="S18" s="307"/>
      <c r="T18" s="307"/>
      <c r="U18" s="307"/>
      <c r="V18" s="307"/>
      <c r="W18" s="307"/>
      <c r="X18" s="55"/>
      <c r="Y18" s="55"/>
      <c r="Z18" s="55"/>
      <c r="AA18" s="55"/>
      <c r="AB18" s="55"/>
      <c r="AC18" s="55"/>
      <c r="AD18" s="55"/>
    </row>
    <row r="19" spans="1:30" ht="17.25" customHeight="1">
      <c r="A19" s="405" t="s">
        <v>69</v>
      </c>
      <c r="B19" s="68"/>
      <c r="C19" s="68"/>
      <c r="D19" s="839">
        <v>0</v>
      </c>
      <c r="E19" s="840">
        <v>0</v>
      </c>
      <c r="F19" s="840">
        <v>0</v>
      </c>
      <c r="G19" s="870">
        <v>0</v>
      </c>
      <c r="H19" s="839">
        <v>0</v>
      </c>
      <c r="I19" s="840">
        <v>0</v>
      </c>
      <c r="J19" s="840">
        <v>0</v>
      </c>
      <c r="K19" s="870">
        <v>0</v>
      </c>
      <c r="L19" s="839">
        <v>0</v>
      </c>
      <c r="M19" s="840">
        <v>0</v>
      </c>
      <c r="N19" s="840">
        <v>0</v>
      </c>
      <c r="O19" s="870">
        <v>0</v>
      </c>
    </row>
    <row r="20" spans="1:30" ht="17.25" customHeight="1">
      <c r="A20" s="405" t="s">
        <v>70</v>
      </c>
      <c r="B20" s="68"/>
      <c r="C20" s="68"/>
      <c r="D20" s="839">
        <v>0</v>
      </c>
      <c r="E20" s="871">
        <v>0</v>
      </c>
      <c r="F20" s="871">
        <v>216</v>
      </c>
      <c r="G20" s="870">
        <v>0</v>
      </c>
      <c r="H20" s="839">
        <v>0</v>
      </c>
      <c r="I20" s="871">
        <v>0</v>
      </c>
      <c r="J20" s="871">
        <v>217</v>
      </c>
      <c r="K20" s="870">
        <v>0</v>
      </c>
      <c r="L20" s="839">
        <v>0</v>
      </c>
      <c r="M20" s="871">
        <v>0</v>
      </c>
      <c r="N20" s="871">
        <v>239</v>
      </c>
      <c r="O20" s="870">
        <v>0</v>
      </c>
    </row>
    <row r="21" spans="1:30" ht="17.25" customHeight="1" thickBot="1">
      <c r="A21" s="425" t="s">
        <v>620</v>
      </c>
      <c r="B21" s="416"/>
      <c r="C21" s="416"/>
      <c r="D21" s="872">
        <v>0</v>
      </c>
      <c r="E21" s="873">
        <v>0</v>
      </c>
      <c r="F21" s="873">
        <v>0</v>
      </c>
      <c r="G21" s="874">
        <v>0</v>
      </c>
      <c r="H21" s="872">
        <v>0</v>
      </c>
      <c r="I21" s="873">
        <v>0</v>
      </c>
      <c r="J21" s="873">
        <v>27</v>
      </c>
      <c r="K21" s="874">
        <v>27</v>
      </c>
      <c r="L21" s="872">
        <v>0</v>
      </c>
      <c r="M21" s="873">
        <v>0</v>
      </c>
      <c r="N21" s="873">
        <v>41</v>
      </c>
      <c r="O21" s="874">
        <v>15</v>
      </c>
      <c r="Q21" s="307"/>
      <c r="R21" s="307"/>
      <c r="S21" s="307"/>
      <c r="T21" s="307"/>
      <c r="U21" s="307"/>
      <c r="V21" s="307"/>
      <c r="W21" s="307"/>
      <c r="X21" s="55"/>
      <c r="Y21" s="55"/>
      <c r="Z21" s="55"/>
      <c r="AA21" s="55"/>
      <c r="AB21" s="55"/>
      <c r="AC21" s="55"/>
      <c r="AD21" s="55"/>
    </row>
    <row r="22" spans="1:30" ht="11.25" customHeight="1">
      <c r="A22" s="399"/>
      <c r="B22" s="295"/>
      <c r="C22" s="295"/>
    </row>
    <row r="23" spans="1:30" ht="17.25" customHeight="1">
      <c r="A23" s="875" t="s">
        <v>561</v>
      </c>
      <c r="B23" s="672"/>
      <c r="C23" s="672"/>
      <c r="D23" s="672"/>
      <c r="E23" s="672"/>
      <c r="F23" s="673"/>
      <c r="G23" s="673"/>
      <c r="H23" s="673"/>
      <c r="I23" s="673"/>
      <c r="J23" s="673"/>
      <c r="K23" s="673"/>
      <c r="L23" s="673"/>
      <c r="M23" s="673"/>
      <c r="N23" s="673"/>
    </row>
    <row r="24" spans="1:30" ht="17.25" customHeight="1">
      <c r="A24" s="427"/>
      <c r="B24" s="426"/>
      <c r="C24" s="426"/>
    </row>
  </sheetData>
  <customSheetViews>
    <customSheetView guid="{8A450B70-B9B2-45BD-9C86-916B7D35EE29}" scale="75" showPageBreaks="1" zeroValues="0" printArea="1" view="pageBreakPreview">
      <selection activeCell="E15" sqref="E15"/>
      <colBreaks count="1" manualBreakCount="1">
        <brk id="16" max="23" man="1"/>
      </colBreaks>
      <pageMargins left="0.31496062992125984" right="0.31496062992125984" top="0.39370078740157483" bottom="0.39370078740157483" header="0.19685039370078741" footer="0.19685039370078741"/>
      <printOptions horizontalCentered="1"/>
      <pageSetup scale="73" orientation="landscape" r:id="rId1"/>
      <headerFooter scaleWithDoc="0" alignWithMargins="0">
        <oddFooter>&amp;L&amp;"MetaBookLF-Roman,Italique"&amp;10National Bank of Canada - Supplementary Regulatory Capital Disclosure&amp;R&amp;"MetaBookLF-Roman,Italique"&amp;10page 21</oddFooter>
      </headerFooter>
    </customSheetView>
  </customSheetViews>
  <mergeCells count="32">
    <mergeCell ref="H14:K14"/>
    <mergeCell ref="L14:O14"/>
    <mergeCell ref="A6:C6"/>
    <mergeCell ref="D3:O3"/>
    <mergeCell ref="H13:O13"/>
    <mergeCell ref="D13:G13"/>
    <mergeCell ref="A1:O1"/>
    <mergeCell ref="D4:G4"/>
    <mergeCell ref="H4:K4"/>
    <mergeCell ref="L4:O4"/>
    <mergeCell ref="T4:W4"/>
    <mergeCell ref="T5:U5"/>
    <mergeCell ref="V5:W5"/>
    <mergeCell ref="Q4:S4"/>
    <mergeCell ref="Q3:S3"/>
    <mergeCell ref="R5:S5"/>
    <mergeCell ref="A16:C16"/>
    <mergeCell ref="N15:O15"/>
    <mergeCell ref="D5:E5"/>
    <mergeCell ref="A15:C15"/>
    <mergeCell ref="D15:E15"/>
    <mergeCell ref="F15:G15"/>
    <mergeCell ref="H15:I15"/>
    <mergeCell ref="J15:K15"/>
    <mergeCell ref="L15:M15"/>
    <mergeCell ref="J5:K5"/>
    <mergeCell ref="L5:M5"/>
    <mergeCell ref="N5:O5"/>
    <mergeCell ref="D14:G14"/>
    <mergeCell ref="F5:G5"/>
    <mergeCell ref="H5:I5"/>
    <mergeCell ref="A5:C5"/>
  </mergeCells>
  <printOptions horizontalCentered="1"/>
  <pageMargins left="0.31496062992125984" right="0.31496062992125984" top="0.39370078740157483" bottom="0.39370078740157483" header="0.19685039370078741" footer="0.19685039370078741"/>
  <pageSetup scale="60" orientation="landscape" r:id="rId2"/>
  <headerFooter scaleWithDoc="0" alignWithMargins="0">
    <oddFooter>&amp;L&amp;"MetaBookLF-Roman,Italique"&amp;8National Bank of Canada - Supplementary Regulatory Capital Disclosure&amp;R&amp;"MetaBookLF-Roman,Italique"&amp;8page &amp;P</oddFooter>
  </headerFooter>
  <colBreaks count="1" manualBreakCount="1">
    <brk id="15" max="22" man="1"/>
  </colBreaks>
  <drawing r:id="rId3"/>
  <legacyDrawing r:id="rId4"/>
  <oleObjects>
    <mc:AlternateContent xmlns:mc="http://schemas.openxmlformats.org/markup-compatibility/2006">
      <mc:Choice Requires="x14">
        <oleObject progId="Word.Document.8" shapeId="140290" r:id="rId5">
          <objectPr defaultSize="0" autoPict="0" r:id="rId6">
            <anchor moveWithCells="1">
              <from>
                <xdr:col>0</xdr:col>
                <xdr:colOff>85725</xdr:colOff>
                <xdr:row>0</xdr:row>
                <xdr:rowOff>104775</xdr:rowOff>
              </from>
              <to>
                <xdr:col>1</xdr:col>
                <xdr:colOff>142875</xdr:colOff>
                <xdr:row>2</xdr:row>
                <xdr:rowOff>104775</xdr:rowOff>
              </to>
            </anchor>
          </objectPr>
        </oleObject>
      </mc:Choice>
      <mc:Fallback>
        <oleObject progId="Word.Document.8" shapeId="140290" r:id="rId5"/>
      </mc:Fallback>
    </mc:AlternateContent>
  </oleObjec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38">
    <tabColor theme="3" tint="0.59999389629810485"/>
    <pageSetUpPr fitToPage="1"/>
  </sheetPr>
  <dimension ref="A1:J64"/>
  <sheetViews>
    <sheetView showGridLines="0" showZeros="0" defaultGridColor="0" view="pageBreakPreview" colorId="22" zoomScale="85" zoomScaleNormal="75" zoomScaleSheetLayoutView="85" workbookViewId="0">
      <selection activeCell="A2" sqref="A2"/>
    </sheetView>
  </sheetViews>
  <sheetFormatPr defaultColWidth="8.88671875" defaultRowHeight="15"/>
  <cols>
    <col min="1" max="1" width="18.33203125" style="57" customWidth="1"/>
    <col min="2" max="2" width="25.33203125" style="72" customWidth="1"/>
    <col min="3" max="5" width="16.6640625" style="57" customWidth="1"/>
    <col min="6" max="10" width="18.77734375" style="57" customWidth="1"/>
    <col min="11" max="11" width="1.21875" style="57" customWidth="1"/>
    <col min="12" max="251" width="8.88671875" style="57"/>
    <col min="252" max="252" width="10.77734375" style="57" customWidth="1"/>
    <col min="253" max="253" width="34.21875" style="57" customWidth="1"/>
    <col min="254" max="264" width="13.33203125" style="57" customWidth="1"/>
    <col min="265" max="265" width="11.77734375" style="57" customWidth="1"/>
    <col min="266" max="507" width="8.88671875" style="57"/>
    <col min="508" max="508" width="10.77734375" style="57" customWidth="1"/>
    <col min="509" max="509" width="34.21875" style="57" customWidth="1"/>
    <col min="510" max="520" width="13.33203125" style="57" customWidth="1"/>
    <col min="521" max="521" width="11.77734375" style="57" customWidth="1"/>
    <col min="522" max="763" width="8.88671875" style="57"/>
    <col min="764" max="764" width="10.77734375" style="57" customWidth="1"/>
    <col min="765" max="765" width="34.21875" style="57" customWidth="1"/>
    <col min="766" max="776" width="13.33203125" style="57" customWidth="1"/>
    <col min="777" max="777" width="11.77734375" style="57" customWidth="1"/>
    <col min="778" max="1019" width="8.88671875" style="57"/>
    <col min="1020" max="1020" width="10.77734375" style="57" customWidth="1"/>
    <col min="1021" max="1021" width="34.21875" style="57" customWidth="1"/>
    <col min="1022" max="1032" width="13.33203125" style="57" customWidth="1"/>
    <col min="1033" max="1033" width="11.77734375" style="57" customWidth="1"/>
    <col min="1034" max="1275" width="8.88671875" style="57"/>
    <col min="1276" max="1276" width="10.77734375" style="57" customWidth="1"/>
    <col min="1277" max="1277" width="34.21875" style="57" customWidth="1"/>
    <col min="1278" max="1288" width="13.33203125" style="57" customWidth="1"/>
    <col min="1289" max="1289" width="11.77734375" style="57" customWidth="1"/>
    <col min="1290" max="1531" width="8.88671875" style="57"/>
    <col min="1532" max="1532" width="10.77734375" style="57" customWidth="1"/>
    <col min="1533" max="1533" width="34.21875" style="57" customWidth="1"/>
    <col min="1534" max="1544" width="13.33203125" style="57" customWidth="1"/>
    <col min="1545" max="1545" width="11.77734375" style="57" customWidth="1"/>
    <col min="1546" max="1787" width="8.88671875" style="57"/>
    <col min="1788" max="1788" width="10.77734375" style="57" customWidth="1"/>
    <col min="1789" max="1789" width="34.21875" style="57" customWidth="1"/>
    <col min="1790" max="1800" width="13.33203125" style="57" customWidth="1"/>
    <col min="1801" max="1801" width="11.77734375" style="57" customWidth="1"/>
    <col min="1802" max="2043" width="8.88671875" style="57"/>
    <col min="2044" max="2044" width="10.77734375" style="57" customWidth="1"/>
    <col min="2045" max="2045" width="34.21875" style="57" customWidth="1"/>
    <col min="2046" max="2056" width="13.33203125" style="57" customWidth="1"/>
    <col min="2057" max="2057" width="11.77734375" style="57" customWidth="1"/>
    <col min="2058" max="2299" width="8.88671875" style="57"/>
    <col min="2300" max="2300" width="10.77734375" style="57" customWidth="1"/>
    <col min="2301" max="2301" width="34.21875" style="57" customWidth="1"/>
    <col min="2302" max="2312" width="13.33203125" style="57" customWidth="1"/>
    <col min="2313" max="2313" width="11.77734375" style="57" customWidth="1"/>
    <col min="2314" max="2555" width="8.88671875" style="57"/>
    <col min="2556" max="2556" width="10.77734375" style="57" customWidth="1"/>
    <col min="2557" max="2557" width="34.21875" style="57" customWidth="1"/>
    <col min="2558" max="2568" width="13.33203125" style="57" customWidth="1"/>
    <col min="2569" max="2569" width="11.77734375" style="57" customWidth="1"/>
    <col min="2570" max="2811" width="8.88671875" style="57"/>
    <col min="2812" max="2812" width="10.77734375" style="57" customWidth="1"/>
    <col min="2813" max="2813" width="34.21875" style="57" customWidth="1"/>
    <col min="2814" max="2824" width="13.33203125" style="57" customWidth="1"/>
    <col min="2825" max="2825" width="11.77734375" style="57" customWidth="1"/>
    <col min="2826" max="3067" width="8.88671875" style="57"/>
    <col min="3068" max="3068" width="10.77734375" style="57" customWidth="1"/>
    <col min="3069" max="3069" width="34.21875" style="57" customWidth="1"/>
    <col min="3070" max="3080" width="13.33203125" style="57" customWidth="1"/>
    <col min="3081" max="3081" width="11.77734375" style="57" customWidth="1"/>
    <col min="3082" max="3323" width="8.88671875" style="57"/>
    <col min="3324" max="3324" width="10.77734375" style="57" customWidth="1"/>
    <col min="3325" max="3325" width="34.21875" style="57" customWidth="1"/>
    <col min="3326" max="3336" width="13.33203125" style="57" customWidth="1"/>
    <col min="3337" max="3337" width="11.77734375" style="57" customWidth="1"/>
    <col min="3338" max="3579" width="8.88671875" style="57"/>
    <col min="3580" max="3580" width="10.77734375" style="57" customWidth="1"/>
    <col min="3581" max="3581" width="34.21875" style="57" customWidth="1"/>
    <col min="3582" max="3592" width="13.33203125" style="57" customWidth="1"/>
    <col min="3593" max="3593" width="11.77734375" style="57" customWidth="1"/>
    <col min="3594" max="3835" width="8.88671875" style="57"/>
    <col min="3836" max="3836" width="10.77734375" style="57" customWidth="1"/>
    <col min="3837" max="3837" width="34.21875" style="57" customWidth="1"/>
    <col min="3838" max="3848" width="13.33203125" style="57" customWidth="1"/>
    <col min="3849" max="3849" width="11.77734375" style="57" customWidth="1"/>
    <col min="3850" max="4091" width="8.88671875" style="57"/>
    <col min="4092" max="4092" width="10.77734375" style="57" customWidth="1"/>
    <col min="4093" max="4093" width="34.21875" style="57" customWidth="1"/>
    <col min="4094" max="4104" width="13.33203125" style="57" customWidth="1"/>
    <col min="4105" max="4105" width="11.77734375" style="57" customWidth="1"/>
    <col min="4106" max="4347" width="8.88671875" style="57"/>
    <col min="4348" max="4348" width="10.77734375" style="57" customWidth="1"/>
    <col min="4349" max="4349" width="34.21875" style="57" customWidth="1"/>
    <col min="4350" max="4360" width="13.33203125" style="57" customWidth="1"/>
    <col min="4361" max="4361" width="11.77734375" style="57" customWidth="1"/>
    <col min="4362" max="4603" width="8.88671875" style="57"/>
    <col min="4604" max="4604" width="10.77734375" style="57" customWidth="1"/>
    <col min="4605" max="4605" width="34.21875" style="57" customWidth="1"/>
    <col min="4606" max="4616" width="13.33203125" style="57" customWidth="1"/>
    <col min="4617" max="4617" width="11.77734375" style="57" customWidth="1"/>
    <col min="4618" max="4859" width="8.88671875" style="57"/>
    <col min="4860" max="4860" width="10.77734375" style="57" customWidth="1"/>
    <col min="4861" max="4861" width="34.21875" style="57" customWidth="1"/>
    <col min="4862" max="4872" width="13.33203125" style="57" customWidth="1"/>
    <col min="4873" max="4873" width="11.77734375" style="57" customWidth="1"/>
    <col min="4874" max="5115" width="8.88671875" style="57"/>
    <col min="5116" max="5116" width="10.77734375" style="57" customWidth="1"/>
    <col min="5117" max="5117" width="34.21875" style="57" customWidth="1"/>
    <col min="5118" max="5128" width="13.33203125" style="57" customWidth="1"/>
    <col min="5129" max="5129" width="11.77734375" style="57" customWidth="1"/>
    <col min="5130" max="5371" width="8.88671875" style="57"/>
    <col min="5372" max="5372" width="10.77734375" style="57" customWidth="1"/>
    <col min="5373" max="5373" width="34.21875" style="57" customWidth="1"/>
    <col min="5374" max="5384" width="13.33203125" style="57" customWidth="1"/>
    <col min="5385" max="5385" width="11.77734375" style="57" customWidth="1"/>
    <col min="5386" max="5627" width="8.88671875" style="57"/>
    <col min="5628" max="5628" width="10.77734375" style="57" customWidth="1"/>
    <col min="5629" max="5629" width="34.21875" style="57" customWidth="1"/>
    <col min="5630" max="5640" width="13.33203125" style="57" customWidth="1"/>
    <col min="5641" max="5641" width="11.77734375" style="57" customWidth="1"/>
    <col min="5642" max="5883" width="8.88671875" style="57"/>
    <col min="5884" max="5884" width="10.77734375" style="57" customWidth="1"/>
    <col min="5885" max="5885" width="34.21875" style="57" customWidth="1"/>
    <col min="5886" max="5896" width="13.33203125" style="57" customWidth="1"/>
    <col min="5897" max="5897" width="11.77734375" style="57" customWidth="1"/>
    <col min="5898" max="6139" width="8.88671875" style="57"/>
    <col min="6140" max="6140" width="10.77734375" style="57" customWidth="1"/>
    <col min="6141" max="6141" width="34.21875" style="57" customWidth="1"/>
    <col min="6142" max="6152" width="13.33203125" style="57" customWidth="1"/>
    <col min="6153" max="6153" width="11.77734375" style="57" customWidth="1"/>
    <col min="6154" max="6395" width="8.88671875" style="57"/>
    <col min="6396" max="6396" width="10.77734375" style="57" customWidth="1"/>
    <col min="6397" max="6397" width="34.21875" style="57" customWidth="1"/>
    <col min="6398" max="6408" width="13.33203125" style="57" customWidth="1"/>
    <col min="6409" max="6409" width="11.77734375" style="57" customWidth="1"/>
    <col min="6410" max="6651" width="8.88671875" style="57"/>
    <col min="6652" max="6652" width="10.77734375" style="57" customWidth="1"/>
    <col min="6653" max="6653" width="34.21875" style="57" customWidth="1"/>
    <col min="6654" max="6664" width="13.33203125" style="57" customWidth="1"/>
    <col min="6665" max="6665" width="11.77734375" style="57" customWidth="1"/>
    <col min="6666" max="6907" width="8.88671875" style="57"/>
    <col min="6908" max="6908" width="10.77734375" style="57" customWidth="1"/>
    <col min="6909" max="6909" width="34.21875" style="57" customWidth="1"/>
    <col min="6910" max="6920" width="13.33203125" style="57" customWidth="1"/>
    <col min="6921" max="6921" width="11.77734375" style="57" customWidth="1"/>
    <col min="6922" max="7163" width="8.88671875" style="57"/>
    <col min="7164" max="7164" width="10.77734375" style="57" customWidth="1"/>
    <col min="7165" max="7165" width="34.21875" style="57" customWidth="1"/>
    <col min="7166" max="7176" width="13.33203125" style="57" customWidth="1"/>
    <col min="7177" max="7177" width="11.77734375" style="57" customWidth="1"/>
    <col min="7178" max="7419" width="8.88671875" style="57"/>
    <col min="7420" max="7420" width="10.77734375" style="57" customWidth="1"/>
    <col min="7421" max="7421" width="34.21875" style="57" customWidth="1"/>
    <col min="7422" max="7432" width="13.33203125" style="57" customWidth="1"/>
    <col min="7433" max="7433" width="11.77734375" style="57" customWidth="1"/>
    <col min="7434" max="7675" width="8.88671875" style="57"/>
    <col min="7676" max="7676" width="10.77734375" style="57" customWidth="1"/>
    <col min="7677" max="7677" width="34.21875" style="57" customWidth="1"/>
    <col min="7678" max="7688" width="13.33203125" style="57" customWidth="1"/>
    <col min="7689" max="7689" width="11.77734375" style="57" customWidth="1"/>
    <col min="7690" max="7931" width="8.88671875" style="57"/>
    <col min="7932" max="7932" width="10.77734375" style="57" customWidth="1"/>
    <col min="7933" max="7933" width="34.21875" style="57" customWidth="1"/>
    <col min="7934" max="7944" width="13.33203125" style="57" customWidth="1"/>
    <col min="7945" max="7945" width="11.77734375" style="57" customWidth="1"/>
    <col min="7946" max="8187" width="8.88671875" style="57"/>
    <col min="8188" max="8188" width="10.77734375" style="57" customWidth="1"/>
    <col min="8189" max="8189" width="34.21875" style="57" customWidth="1"/>
    <col min="8190" max="8200" width="13.33203125" style="57" customWidth="1"/>
    <col min="8201" max="8201" width="11.77734375" style="57" customWidth="1"/>
    <col min="8202" max="8443" width="8.88671875" style="57"/>
    <col min="8444" max="8444" width="10.77734375" style="57" customWidth="1"/>
    <col min="8445" max="8445" width="34.21875" style="57" customWidth="1"/>
    <col min="8446" max="8456" width="13.33203125" style="57" customWidth="1"/>
    <col min="8457" max="8457" width="11.77734375" style="57" customWidth="1"/>
    <col min="8458" max="8699" width="8.88671875" style="57"/>
    <col min="8700" max="8700" width="10.77734375" style="57" customWidth="1"/>
    <col min="8701" max="8701" width="34.21875" style="57" customWidth="1"/>
    <col min="8702" max="8712" width="13.33203125" style="57" customWidth="1"/>
    <col min="8713" max="8713" width="11.77734375" style="57" customWidth="1"/>
    <col min="8714" max="8955" width="8.88671875" style="57"/>
    <col min="8956" max="8956" width="10.77734375" style="57" customWidth="1"/>
    <col min="8957" max="8957" width="34.21875" style="57" customWidth="1"/>
    <col min="8958" max="8968" width="13.33203125" style="57" customWidth="1"/>
    <col min="8969" max="8969" width="11.77734375" style="57" customWidth="1"/>
    <col min="8970" max="9211" width="8.88671875" style="57"/>
    <col min="9212" max="9212" width="10.77734375" style="57" customWidth="1"/>
    <col min="9213" max="9213" width="34.21875" style="57" customWidth="1"/>
    <col min="9214" max="9224" width="13.33203125" style="57" customWidth="1"/>
    <col min="9225" max="9225" width="11.77734375" style="57" customWidth="1"/>
    <col min="9226" max="9467" width="8.88671875" style="57"/>
    <col min="9468" max="9468" width="10.77734375" style="57" customWidth="1"/>
    <col min="9469" max="9469" width="34.21875" style="57" customWidth="1"/>
    <col min="9470" max="9480" width="13.33203125" style="57" customWidth="1"/>
    <col min="9481" max="9481" width="11.77734375" style="57" customWidth="1"/>
    <col min="9482" max="9723" width="8.88671875" style="57"/>
    <col min="9724" max="9724" width="10.77734375" style="57" customWidth="1"/>
    <col min="9725" max="9725" width="34.21875" style="57" customWidth="1"/>
    <col min="9726" max="9736" width="13.33203125" style="57" customWidth="1"/>
    <col min="9737" max="9737" width="11.77734375" style="57" customWidth="1"/>
    <col min="9738" max="9979" width="8.88671875" style="57"/>
    <col min="9980" max="9980" width="10.77734375" style="57" customWidth="1"/>
    <col min="9981" max="9981" width="34.21875" style="57" customWidth="1"/>
    <col min="9982" max="9992" width="13.33203125" style="57" customWidth="1"/>
    <col min="9993" max="9993" width="11.77734375" style="57" customWidth="1"/>
    <col min="9994" max="10235" width="8.88671875" style="57"/>
    <col min="10236" max="10236" width="10.77734375" style="57" customWidth="1"/>
    <col min="10237" max="10237" width="34.21875" style="57" customWidth="1"/>
    <col min="10238" max="10248" width="13.33203125" style="57" customWidth="1"/>
    <col min="10249" max="10249" width="11.77734375" style="57" customWidth="1"/>
    <col min="10250" max="10491" width="8.88671875" style="57"/>
    <col min="10492" max="10492" width="10.77734375" style="57" customWidth="1"/>
    <col min="10493" max="10493" width="34.21875" style="57" customWidth="1"/>
    <col min="10494" max="10504" width="13.33203125" style="57" customWidth="1"/>
    <col min="10505" max="10505" width="11.77734375" style="57" customWidth="1"/>
    <col min="10506" max="10747" width="8.88671875" style="57"/>
    <col min="10748" max="10748" width="10.77734375" style="57" customWidth="1"/>
    <col min="10749" max="10749" width="34.21875" style="57" customWidth="1"/>
    <col min="10750" max="10760" width="13.33203125" style="57" customWidth="1"/>
    <col min="10761" max="10761" width="11.77734375" style="57" customWidth="1"/>
    <col min="10762" max="11003" width="8.88671875" style="57"/>
    <col min="11004" max="11004" width="10.77734375" style="57" customWidth="1"/>
    <col min="11005" max="11005" width="34.21875" style="57" customWidth="1"/>
    <col min="11006" max="11016" width="13.33203125" style="57" customWidth="1"/>
    <col min="11017" max="11017" width="11.77734375" style="57" customWidth="1"/>
    <col min="11018" max="11259" width="8.88671875" style="57"/>
    <col min="11260" max="11260" width="10.77734375" style="57" customWidth="1"/>
    <col min="11261" max="11261" width="34.21875" style="57" customWidth="1"/>
    <col min="11262" max="11272" width="13.33203125" style="57" customWidth="1"/>
    <col min="11273" max="11273" width="11.77734375" style="57" customWidth="1"/>
    <col min="11274" max="11515" width="8.88671875" style="57"/>
    <col min="11516" max="11516" width="10.77734375" style="57" customWidth="1"/>
    <col min="11517" max="11517" width="34.21875" style="57" customWidth="1"/>
    <col min="11518" max="11528" width="13.33203125" style="57" customWidth="1"/>
    <col min="11529" max="11529" width="11.77734375" style="57" customWidth="1"/>
    <col min="11530" max="11771" width="8.88671875" style="57"/>
    <col min="11772" max="11772" width="10.77734375" style="57" customWidth="1"/>
    <col min="11773" max="11773" width="34.21875" style="57" customWidth="1"/>
    <col min="11774" max="11784" width="13.33203125" style="57" customWidth="1"/>
    <col min="11785" max="11785" width="11.77734375" style="57" customWidth="1"/>
    <col min="11786" max="12027" width="8.88671875" style="57"/>
    <col min="12028" max="12028" width="10.77734375" style="57" customWidth="1"/>
    <col min="12029" max="12029" width="34.21875" style="57" customWidth="1"/>
    <col min="12030" max="12040" width="13.33203125" style="57" customWidth="1"/>
    <col min="12041" max="12041" width="11.77734375" style="57" customWidth="1"/>
    <col min="12042" max="12283" width="8.88671875" style="57"/>
    <col min="12284" max="12284" width="10.77734375" style="57" customWidth="1"/>
    <col min="12285" max="12285" width="34.21875" style="57" customWidth="1"/>
    <col min="12286" max="12296" width="13.33203125" style="57" customWidth="1"/>
    <col min="12297" max="12297" width="11.77734375" style="57" customWidth="1"/>
    <col min="12298" max="12539" width="8.88671875" style="57"/>
    <col min="12540" max="12540" width="10.77734375" style="57" customWidth="1"/>
    <col min="12541" max="12541" width="34.21875" style="57" customWidth="1"/>
    <col min="12542" max="12552" width="13.33203125" style="57" customWidth="1"/>
    <col min="12553" max="12553" width="11.77734375" style="57" customWidth="1"/>
    <col min="12554" max="12795" width="8.88671875" style="57"/>
    <col min="12796" max="12796" width="10.77734375" style="57" customWidth="1"/>
    <col min="12797" max="12797" width="34.21875" style="57" customWidth="1"/>
    <col min="12798" max="12808" width="13.33203125" style="57" customWidth="1"/>
    <col min="12809" max="12809" width="11.77734375" style="57" customWidth="1"/>
    <col min="12810" max="13051" width="8.88671875" style="57"/>
    <col min="13052" max="13052" width="10.77734375" style="57" customWidth="1"/>
    <col min="13053" max="13053" width="34.21875" style="57" customWidth="1"/>
    <col min="13054" max="13064" width="13.33203125" style="57" customWidth="1"/>
    <col min="13065" max="13065" width="11.77734375" style="57" customWidth="1"/>
    <col min="13066" max="13307" width="8.88671875" style="57"/>
    <col min="13308" max="13308" width="10.77734375" style="57" customWidth="1"/>
    <col min="13309" max="13309" width="34.21875" style="57" customWidth="1"/>
    <col min="13310" max="13320" width="13.33203125" style="57" customWidth="1"/>
    <col min="13321" max="13321" width="11.77734375" style="57" customWidth="1"/>
    <col min="13322" max="13563" width="8.88671875" style="57"/>
    <col min="13564" max="13564" width="10.77734375" style="57" customWidth="1"/>
    <col min="13565" max="13565" width="34.21875" style="57" customWidth="1"/>
    <col min="13566" max="13576" width="13.33203125" style="57" customWidth="1"/>
    <col min="13577" max="13577" width="11.77734375" style="57" customWidth="1"/>
    <col min="13578" max="13819" width="8.88671875" style="57"/>
    <col min="13820" max="13820" width="10.77734375" style="57" customWidth="1"/>
    <col min="13821" max="13821" width="34.21875" style="57" customWidth="1"/>
    <col min="13822" max="13832" width="13.33203125" style="57" customWidth="1"/>
    <col min="13833" max="13833" width="11.77734375" style="57" customWidth="1"/>
    <col min="13834" max="14075" width="8.88671875" style="57"/>
    <col min="14076" max="14076" width="10.77734375" style="57" customWidth="1"/>
    <col min="14077" max="14077" width="34.21875" style="57" customWidth="1"/>
    <col min="14078" max="14088" width="13.33203125" style="57" customWidth="1"/>
    <col min="14089" max="14089" width="11.77734375" style="57" customWidth="1"/>
    <col min="14090" max="14331" width="8.88671875" style="57"/>
    <col min="14332" max="14332" width="10.77734375" style="57" customWidth="1"/>
    <col min="14333" max="14333" width="34.21875" style="57" customWidth="1"/>
    <col min="14334" max="14344" width="13.33203125" style="57" customWidth="1"/>
    <col min="14345" max="14345" width="11.77734375" style="57" customWidth="1"/>
    <col min="14346" max="14587" width="8.88671875" style="57"/>
    <col min="14588" max="14588" width="10.77734375" style="57" customWidth="1"/>
    <col min="14589" max="14589" width="34.21875" style="57" customWidth="1"/>
    <col min="14590" max="14600" width="13.33203125" style="57" customWidth="1"/>
    <col min="14601" max="14601" width="11.77734375" style="57" customWidth="1"/>
    <col min="14602" max="14843" width="8.88671875" style="57"/>
    <col min="14844" max="14844" width="10.77734375" style="57" customWidth="1"/>
    <col min="14845" max="14845" width="34.21875" style="57" customWidth="1"/>
    <col min="14846" max="14856" width="13.33203125" style="57" customWidth="1"/>
    <col min="14857" max="14857" width="11.77734375" style="57" customWidth="1"/>
    <col min="14858" max="15099" width="8.88671875" style="57"/>
    <col min="15100" max="15100" width="10.77734375" style="57" customWidth="1"/>
    <col min="15101" max="15101" width="34.21875" style="57" customWidth="1"/>
    <col min="15102" max="15112" width="13.33203125" style="57" customWidth="1"/>
    <col min="15113" max="15113" width="11.77734375" style="57" customWidth="1"/>
    <col min="15114" max="15355" width="8.88671875" style="57"/>
    <col min="15356" max="15356" width="10.77734375" style="57" customWidth="1"/>
    <col min="15357" max="15357" width="34.21875" style="57" customWidth="1"/>
    <col min="15358" max="15368" width="13.33203125" style="57" customWidth="1"/>
    <col min="15369" max="15369" width="11.77734375" style="57" customWidth="1"/>
    <col min="15370" max="15611" width="8.88671875" style="57"/>
    <col min="15612" max="15612" width="10.77734375" style="57" customWidth="1"/>
    <col min="15613" max="15613" width="34.21875" style="57" customWidth="1"/>
    <col min="15614" max="15624" width="13.33203125" style="57" customWidth="1"/>
    <col min="15625" max="15625" width="11.77734375" style="57" customWidth="1"/>
    <col min="15626" max="15867" width="8.88671875" style="57"/>
    <col min="15868" max="15868" width="10.77734375" style="57" customWidth="1"/>
    <col min="15869" max="15869" width="34.21875" style="57" customWidth="1"/>
    <col min="15870" max="15880" width="13.33203125" style="57" customWidth="1"/>
    <col min="15881" max="15881" width="11.77734375" style="57" customWidth="1"/>
    <col min="15882" max="16123" width="8.88671875" style="57"/>
    <col min="16124" max="16124" width="10.77734375" style="57" customWidth="1"/>
    <col min="16125" max="16125" width="34.21875" style="57" customWidth="1"/>
    <col min="16126" max="16136" width="13.33203125" style="57" customWidth="1"/>
    <col min="16137" max="16137" width="11.77734375" style="57" customWidth="1"/>
    <col min="16138" max="16384" width="8.88671875" style="57"/>
  </cols>
  <sheetData>
    <row r="1" spans="1:10" ht="36" customHeight="1">
      <c r="A1" s="2261" t="s">
        <v>897</v>
      </c>
      <c r="B1" s="2261"/>
      <c r="C1" s="2261"/>
      <c r="D1" s="2261"/>
      <c r="E1" s="2261"/>
      <c r="F1" s="2261"/>
      <c r="G1" s="2261"/>
      <c r="H1" s="2261"/>
      <c r="I1" s="2261"/>
      <c r="J1" s="2261"/>
    </row>
    <row r="2" spans="1:10" ht="12" customHeight="1" thickBot="1">
      <c r="A2" s="429" t="s">
        <v>0</v>
      </c>
      <c r="B2" s="594"/>
      <c r="C2" s="429"/>
      <c r="D2" s="429"/>
      <c r="E2" s="429"/>
      <c r="F2" s="429"/>
      <c r="G2" s="429"/>
      <c r="H2" s="429"/>
      <c r="I2" s="429"/>
      <c r="J2" s="429"/>
    </row>
    <row r="3" spans="1:10" s="274" customFormat="1" ht="17.25" customHeight="1">
      <c r="A3" s="430"/>
      <c r="B3" s="595"/>
      <c r="C3" s="2262">
        <v>2017</v>
      </c>
      <c r="D3" s="2263"/>
      <c r="E3" s="2263"/>
      <c r="F3" s="2264"/>
      <c r="G3" s="2262">
        <v>2016</v>
      </c>
      <c r="H3" s="2263"/>
      <c r="I3" s="2263"/>
      <c r="J3" s="2264"/>
    </row>
    <row r="4" spans="1:10" ht="17.25" customHeight="1" thickBot="1">
      <c r="A4" s="55"/>
      <c r="B4" s="1657"/>
      <c r="C4" s="1476" t="s">
        <v>1</v>
      </c>
      <c r="D4" s="1553" t="s">
        <v>2</v>
      </c>
      <c r="E4" s="1583" t="s">
        <v>3</v>
      </c>
      <c r="F4" s="1584" t="s">
        <v>4</v>
      </c>
      <c r="G4" s="1550" t="s">
        <v>1</v>
      </c>
      <c r="H4" s="1551" t="s">
        <v>2</v>
      </c>
      <c r="I4" s="1551" t="s">
        <v>3</v>
      </c>
      <c r="J4" s="1552" t="s">
        <v>4</v>
      </c>
    </row>
    <row r="5" spans="1:10" ht="17.25" customHeight="1" thickBot="1">
      <c r="A5" s="68" t="s">
        <v>134</v>
      </c>
      <c r="B5" s="1593"/>
      <c r="C5" s="2265" t="s">
        <v>149</v>
      </c>
      <c r="D5" s="2266"/>
      <c r="E5" s="2266"/>
      <c r="F5" s="2266"/>
      <c r="G5" s="2267"/>
      <c r="H5" s="2267"/>
      <c r="I5" s="2267"/>
      <c r="J5" s="2268"/>
    </row>
    <row r="6" spans="1:10" ht="17.25" customHeight="1">
      <c r="A6" s="436" t="s">
        <v>523</v>
      </c>
      <c r="B6" s="596"/>
      <c r="C6" s="1673"/>
      <c r="D6" s="1779"/>
      <c r="E6" s="1680"/>
      <c r="F6" s="1681"/>
      <c r="G6" s="1678"/>
      <c r="H6" s="1108"/>
      <c r="I6" s="1109"/>
      <c r="J6" s="524"/>
    </row>
    <row r="7" spans="1:10" ht="17.25" customHeight="1">
      <c r="A7" s="432" t="s">
        <v>79</v>
      </c>
      <c r="B7" s="589"/>
      <c r="C7" s="1674">
        <v>182196</v>
      </c>
      <c r="D7" s="1780">
        <v>180440</v>
      </c>
      <c r="E7" s="1472">
        <v>182943</v>
      </c>
      <c r="F7" s="1682">
        <v>182895</v>
      </c>
      <c r="G7" s="1472">
        <v>195181</v>
      </c>
      <c r="H7" s="1472">
        <v>185738</v>
      </c>
      <c r="I7" s="1472">
        <v>205355</v>
      </c>
      <c r="J7" s="1436">
        <v>205049</v>
      </c>
    </row>
    <row r="8" spans="1:10" ht="17.25" customHeight="1">
      <c r="A8" s="432" t="s">
        <v>80</v>
      </c>
      <c r="B8" s="592" t="s">
        <v>557</v>
      </c>
      <c r="C8" s="1674">
        <v>8515</v>
      </c>
      <c r="D8" s="1780">
        <v>7385</v>
      </c>
      <c r="E8" s="1472">
        <v>7105</v>
      </c>
      <c r="F8" s="1682">
        <v>6883</v>
      </c>
      <c r="G8" s="1472">
        <v>7302</v>
      </c>
      <c r="H8" s="1472">
        <v>8387</v>
      </c>
      <c r="I8" s="1472">
        <v>9564</v>
      </c>
      <c r="J8" s="1436">
        <v>10381</v>
      </c>
    </row>
    <row r="9" spans="1:10" ht="17.25" customHeight="1">
      <c r="A9" s="432"/>
      <c r="B9" s="592" t="s">
        <v>558</v>
      </c>
      <c r="C9" s="1674">
        <v>8940</v>
      </c>
      <c r="D9" s="1780">
        <v>7689</v>
      </c>
      <c r="E9" s="1472">
        <v>7809</v>
      </c>
      <c r="F9" s="1682">
        <v>6698</v>
      </c>
      <c r="G9" s="1472">
        <v>6990</v>
      </c>
      <c r="H9" s="1472">
        <v>7861</v>
      </c>
      <c r="I9" s="1472">
        <v>9439</v>
      </c>
      <c r="J9" s="1436">
        <v>11660</v>
      </c>
    </row>
    <row r="10" spans="1:10" ht="17.25" customHeight="1">
      <c r="A10" s="432" t="s">
        <v>81</v>
      </c>
      <c r="B10" s="589"/>
      <c r="C10" s="1674">
        <v>29509</v>
      </c>
      <c r="D10" s="1780">
        <v>28518</v>
      </c>
      <c r="E10" s="1472">
        <v>29554</v>
      </c>
      <c r="F10" s="1682">
        <v>31777</v>
      </c>
      <c r="G10" s="1472">
        <v>34832</v>
      </c>
      <c r="H10" s="1472">
        <v>62710</v>
      </c>
      <c r="I10" s="1472">
        <v>28677</v>
      </c>
      <c r="J10" s="1436">
        <v>30470</v>
      </c>
    </row>
    <row r="11" spans="1:10" ht="17.25" customHeight="1">
      <c r="A11" s="434" t="s">
        <v>82</v>
      </c>
      <c r="B11" s="1103"/>
      <c r="C11" s="1675">
        <v>229160</v>
      </c>
      <c r="D11" s="1781">
        <v>224032</v>
      </c>
      <c r="E11" s="1473">
        <v>227411</v>
      </c>
      <c r="F11" s="1683">
        <v>228253</v>
      </c>
      <c r="G11" s="1473">
        <v>244305</v>
      </c>
      <c r="H11" s="1473">
        <v>264696</v>
      </c>
      <c r="I11" s="1473">
        <v>253035</v>
      </c>
      <c r="J11" s="1437">
        <v>257560</v>
      </c>
    </row>
    <row r="12" spans="1:10" ht="17.25" customHeight="1">
      <c r="A12" s="433" t="s">
        <v>552</v>
      </c>
      <c r="B12" s="593" t="s">
        <v>559</v>
      </c>
      <c r="C12" s="1674">
        <v>4368</v>
      </c>
      <c r="D12" s="1780">
        <v>5831</v>
      </c>
      <c r="E12" s="1472">
        <v>4211</v>
      </c>
      <c r="F12" s="1682">
        <v>4248</v>
      </c>
      <c r="G12" s="1472">
        <v>4188</v>
      </c>
      <c r="H12" s="1472">
        <v>3752</v>
      </c>
      <c r="I12" s="1472">
        <v>6054</v>
      </c>
      <c r="J12" s="1436">
        <v>6551</v>
      </c>
    </row>
    <row r="13" spans="1:10" ht="20.100000000000001" customHeight="1">
      <c r="A13" s="433" t="s">
        <v>548</v>
      </c>
      <c r="B13" s="593" t="s">
        <v>662</v>
      </c>
      <c r="C13" s="1674">
        <v>2512</v>
      </c>
      <c r="D13" s="1780">
        <v>2659</v>
      </c>
      <c r="E13" s="1472">
        <v>2710</v>
      </c>
      <c r="F13" s="1682">
        <v>2347</v>
      </c>
      <c r="G13" s="1472">
        <v>2649</v>
      </c>
      <c r="H13" s="1472">
        <v>2366</v>
      </c>
      <c r="I13" s="1472">
        <v>3154</v>
      </c>
      <c r="J13" s="1436">
        <v>3962</v>
      </c>
    </row>
    <row r="14" spans="1:10" ht="17.25" customHeight="1">
      <c r="A14" s="433" t="s">
        <v>83</v>
      </c>
      <c r="B14" s="590"/>
      <c r="C14" s="1674">
        <v>1892</v>
      </c>
      <c r="D14" s="1780">
        <v>1817</v>
      </c>
      <c r="E14" s="1472">
        <v>1933</v>
      </c>
      <c r="F14" s="1682">
        <v>2009</v>
      </c>
      <c r="G14" s="1472">
        <v>1959</v>
      </c>
      <c r="H14" s="1472">
        <v>2033</v>
      </c>
      <c r="I14" s="1472">
        <v>2086</v>
      </c>
      <c r="J14" s="1436">
        <v>2035</v>
      </c>
    </row>
    <row r="15" spans="1:10" ht="20.100000000000001" customHeight="1">
      <c r="A15" s="433" t="s">
        <v>661</v>
      </c>
      <c r="B15" s="590"/>
      <c r="C15" s="1674">
        <v>4404</v>
      </c>
      <c r="D15" s="1780">
        <v>4476</v>
      </c>
      <c r="E15" s="1472">
        <v>4643</v>
      </c>
      <c r="F15" s="1682">
        <v>4356</v>
      </c>
      <c r="G15" s="1472">
        <v>4608</v>
      </c>
      <c r="H15" s="1472">
        <v>4399</v>
      </c>
      <c r="I15" s="1472">
        <v>5240</v>
      </c>
      <c r="J15" s="1436">
        <v>5997</v>
      </c>
    </row>
    <row r="16" spans="1:10" ht="20.100000000000001" customHeight="1" thickBot="1">
      <c r="A16" s="435" t="s">
        <v>663</v>
      </c>
      <c r="B16" s="1104"/>
      <c r="C16" s="1676">
        <v>1374</v>
      </c>
      <c r="D16" s="1782">
        <v>1448</v>
      </c>
      <c r="E16" s="1679">
        <v>1284</v>
      </c>
      <c r="F16" s="1684">
        <v>1247</v>
      </c>
      <c r="G16" s="1679">
        <v>1242</v>
      </c>
      <c r="H16" s="1474">
        <v>1291</v>
      </c>
      <c r="I16" s="1474">
        <v>1375</v>
      </c>
      <c r="J16" s="1438">
        <v>1810</v>
      </c>
    </row>
    <row r="17" spans="1:10" ht="17.25" customHeight="1">
      <c r="A17" s="431" t="s">
        <v>524</v>
      </c>
      <c r="B17" s="597"/>
      <c r="C17" s="1674"/>
      <c r="D17" s="1780"/>
      <c r="E17" s="1472"/>
      <c r="F17" s="1685"/>
      <c r="G17" s="1472"/>
      <c r="H17" s="1472"/>
      <c r="I17" s="1472"/>
      <c r="J17" s="1436"/>
    </row>
    <row r="18" spans="1:10" ht="17.25" customHeight="1">
      <c r="A18" s="432" t="s">
        <v>79</v>
      </c>
      <c r="B18" s="589"/>
      <c r="C18" s="1674">
        <v>468827</v>
      </c>
      <c r="D18" s="1780">
        <v>440743</v>
      </c>
      <c r="E18" s="1472">
        <v>388737</v>
      </c>
      <c r="F18" s="1682">
        <v>404712</v>
      </c>
      <c r="G18" s="1472">
        <v>398214</v>
      </c>
      <c r="H18" s="1472">
        <v>377655</v>
      </c>
      <c r="I18" s="1472">
        <v>378617</v>
      </c>
      <c r="J18" s="1436">
        <v>437908</v>
      </c>
    </row>
    <row r="19" spans="1:10" ht="17.25" customHeight="1">
      <c r="A19" s="432" t="s">
        <v>80</v>
      </c>
      <c r="B19" s="589" t="s">
        <v>557</v>
      </c>
      <c r="C19" s="1674">
        <v>20747</v>
      </c>
      <c r="D19" s="1780">
        <v>13016</v>
      </c>
      <c r="E19" s="1472">
        <v>18743</v>
      </c>
      <c r="F19" s="1682">
        <v>18834</v>
      </c>
      <c r="G19" s="1472">
        <v>23527</v>
      </c>
      <c r="H19" s="1472">
        <v>9604</v>
      </c>
      <c r="I19" s="1472">
        <v>13150</v>
      </c>
      <c r="J19" s="1436">
        <v>19424</v>
      </c>
    </row>
    <row r="20" spans="1:10" ht="17.25" customHeight="1">
      <c r="A20" s="432"/>
      <c r="B20" s="589" t="s">
        <v>558</v>
      </c>
      <c r="C20" s="1674">
        <v>5044</v>
      </c>
      <c r="D20" s="1780">
        <v>5620</v>
      </c>
      <c r="E20" s="1472">
        <v>14600</v>
      </c>
      <c r="F20" s="1682">
        <v>21887</v>
      </c>
      <c r="G20" s="1472">
        <v>23601</v>
      </c>
      <c r="H20" s="1472">
        <v>5765</v>
      </c>
      <c r="I20" s="1472">
        <v>7831</v>
      </c>
      <c r="J20" s="1436">
        <v>12293</v>
      </c>
    </row>
    <row r="21" spans="1:10" ht="17.25" customHeight="1">
      <c r="A21" s="432" t="s">
        <v>81</v>
      </c>
      <c r="B21" s="589"/>
      <c r="C21" s="1674">
        <v>4733</v>
      </c>
      <c r="D21" s="1780">
        <v>9705</v>
      </c>
      <c r="E21" s="1472">
        <v>6816</v>
      </c>
      <c r="F21" s="1686">
        <v>14899</v>
      </c>
      <c r="G21" s="1472">
        <v>13316</v>
      </c>
      <c r="H21" s="1472">
        <v>7840</v>
      </c>
      <c r="I21" s="1472">
        <v>6480</v>
      </c>
      <c r="J21" s="1436">
        <v>7506</v>
      </c>
    </row>
    <row r="22" spans="1:10" ht="17.25" customHeight="1">
      <c r="A22" s="434" t="s">
        <v>82</v>
      </c>
      <c r="B22" s="1103"/>
      <c r="C22" s="1675">
        <v>499351</v>
      </c>
      <c r="D22" s="1781">
        <v>469084</v>
      </c>
      <c r="E22" s="1473">
        <v>428896</v>
      </c>
      <c r="F22" s="1683">
        <v>460332</v>
      </c>
      <c r="G22" s="1473">
        <v>458658</v>
      </c>
      <c r="H22" s="1473">
        <v>400864</v>
      </c>
      <c r="I22" s="1473">
        <v>406078</v>
      </c>
      <c r="J22" s="1437">
        <v>477131</v>
      </c>
    </row>
    <row r="23" spans="1:10" ht="17.25" customHeight="1">
      <c r="A23" s="433" t="s">
        <v>549</v>
      </c>
      <c r="B23" s="593" t="s">
        <v>559</v>
      </c>
      <c r="C23" s="1674">
        <v>3519</v>
      </c>
      <c r="D23" s="1780">
        <v>3883</v>
      </c>
      <c r="E23" s="1472">
        <v>4426</v>
      </c>
      <c r="F23" s="1682">
        <v>4215</v>
      </c>
      <c r="G23" s="1472">
        <v>5930</v>
      </c>
      <c r="H23" s="1472">
        <v>7629</v>
      </c>
      <c r="I23" s="1472">
        <v>5966</v>
      </c>
      <c r="J23" s="1436">
        <v>7190</v>
      </c>
    </row>
    <row r="24" spans="1:10" ht="20.100000000000001" customHeight="1">
      <c r="A24" s="433"/>
      <c r="B24" s="593" t="s">
        <v>662</v>
      </c>
      <c r="C24" s="1674">
        <v>979</v>
      </c>
      <c r="D24" s="1780">
        <v>1005</v>
      </c>
      <c r="E24" s="1472">
        <v>1202</v>
      </c>
      <c r="F24" s="1682">
        <v>1129</v>
      </c>
      <c r="G24" s="1472">
        <v>1353</v>
      </c>
      <c r="H24" s="1472">
        <v>1609</v>
      </c>
      <c r="I24" s="1472">
        <v>1663</v>
      </c>
      <c r="J24" s="1436">
        <v>1648</v>
      </c>
    </row>
    <row r="25" spans="1:10" ht="17.25" customHeight="1">
      <c r="A25" s="433" t="s">
        <v>83</v>
      </c>
      <c r="B25" s="597"/>
      <c r="C25" s="1674">
        <v>1330</v>
      </c>
      <c r="D25" s="1780">
        <v>1420</v>
      </c>
      <c r="E25" s="1472">
        <v>1493</v>
      </c>
      <c r="F25" s="1682">
        <v>1398</v>
      </c>
      <c r="G25" s="1472">
        <v>1402</v>
      </c>
      <c r="H25" s="1472">
        <v>1513</v>
      </c>
      <c r="I25" s="1472">
        <v>1548</v>
      </c>
      <c r="J25" s="1436">
        <v>1606</v>
      </c>
    </row>
    <row r="26" spans="1:10" ht="20.100000000000001" customHeight="1">
      <c r="A26" s="433" t="s">
        <v>661</v>
      </c>
      <c r="B26" s="597"/>
      <c r="C26" s="1674">
        <v>2309</v>
      </c>
      <c r="D26" s="1780">
        <v>2425</v>
      </c>
      <c r="E26" s="1472">
        <v>2695</v>
      </c>
      <c r="F26" s="1682">
        <v>2527</v>
      </c>
      <c r="G26" s="1472">
        <v>2755</v>
      </c>
      <c r="H26" s="1472">
        <v>3122</v>
      </c>
      <c r="I26" s="1472">
        <v>3211</v>
      </c>
      <c r="J26" s="1436">
        <v>3254</v>
      </c>
    </row>
    <row r="27" spans="1:10" ht="20.100000000000001" customHeight="1" thickBot="1">
      <c r="A27" s="435" t="s">
        <v>663</v>
      </c>
      <c r="B27" s="1105"/>
      <c r="C27" s="1676">
        <v>479</v>
      </c>
      <c r="D27" s="1782">
        <v>488</v>
      </c>
      <c r="E27" s="1679">
        <v>638</v>
      </c>
      <c r="F27" s="1684">
        <v>588</v>
      </c>
      <c r="G27" s="1679">
        <v>774</v>
      </c>
      <c r="H27" s="1474">
        <v>927</v>
      </c>
      <c r="I27" s="1474">
        <v>911</v>
      </c>
      <c r="J27" s="1438">
        <v>875</v>
      </c>
    </row>
    <row r="28" spans="1:10" ht="17.25" customHeight="1">
      <c r="A28" s="431" t="s">
        <v>525</v>
      </c>
      <c r="B28" s="589"/>
      <c r="C28" s="1674"/>
      <c r="D28" s="1780"/>
      <c r="E28" s="1472"/>
      <c r="F28" s="1682"/>
      <c r="G28" s="1472"/>
      <c r="H28" s="1472"/>
      <c r="I28" s="1472"/>
      <c r="J28" s="1436"/>
    </row>
    <row r="29" spans="1:10" ht="17.25" customHeight="1" thickBot="1">
      <c r="A29" s="525" t="s">
        <v>82</v>
      </c>
      <c r="B29" s="1106"/>
      <c r="C29" s="1674">
        <v>122714</v>
      </c>
      <c r="D29" s="1780">
        <v>72600</v>
      </c>
      <c r="E29" s="1472">
        <v>125581</v>
      </c>
      <c r="F29" s="1684">
        <v>111574</v>
      </c>
      <c r="G29" s="1472">
        <v>116470</v>
      </c>
      <c r="H29" s="1472">
        <v>121080</v>
      </c>
      <c r="I29" s="1472">
        <v>101956</v>
      </c>
      <c r="J29" s="1436">
        <v>108307</v>
      </c>
    </row>
    <row r="30" spans="1:10" ht="17.25" customHeight="1">
      <c r="A30" s="431" t="s">
        <v>526</v>
      </c>
      <c r="B30" s="589"/>
      <c r="C30" s="1677"/>
      <c r="D30" s="1783"/>
      <c r="E30" s="1554"/>
      <c r="F30" s="1682"/>
      <c r="G30" s="1554"/>
      <c r="H30" s="1554"/>
      <c r="I30" s="1475"/>
      <c r="J30" s="1439"/>
    </row>
    <row r="31" spans="1:10" ht="17.25" customHeight="1">
      <c r="A31" s="432" t="s">
        <v>82</v>
      </c>
      <c r="B31" s="589"/>
      <c r="C31" s="1674">
        <v>53923</v>
      </c>
      <c r="D31" s="1780">
        <v>50390</v>
      </c>
      <c r="E31" s="1472">
        <v>54851</v>
      </c>
      <c r="F31" s="1682">
        <v>49932</v>
      </c>
      <c r="G31" s="1472">
        <v>46873</v>
      </c>
      <c r="H31" s="1472">
        <v>46099</v>
      </c>
      <c r="I31" s="1472">
        <v>41417</v>
      </c>
      <c r="J31" s="1436">
        <v>42108</v>
      </c>
    </row>
    <row r="32" spans="1:10" ht="17.25" customHeight="1">
      <c r="A32" s="433" t="s">
        <v>549</v>
      </c>
      <c r="B32" s="593" t="s">
        <v>559</v>
      </c>
      <c r="C32" s="1674">
        <v>1908</v>
      </c>
      <c r="D32" s="1780">
        <v>1870</v>
      </c>
      <c r="E32" s="1472">
        <v>1878</v>
      </c>
      <c r="F32" s="1682">
        <v>2641</v>
      </c>
      <c r="G32" s="1472">
        <v>2482</v>
      </c>
      <c r="H32" s="1472">
        <v>2712</v>
      </c>
      <c r="I32" s="1472">
        <v>2990</v>
      </c>
      <c r="J32" s="1436">
        <v>3416</v>
      </c>
    </row>
    <row r="33" spans="1:10" ht="20.100000000000001" customHeight="1">
      <c r="A33" s="433" t="s">
        <v>550</v>
      </c>
      <c r="B33" s="593" t="s">
        <v>662</v>
      </c>
      <c r="C33" s="1674">
        <v>1441</v>
      </c>
      <c r="D33" s="1780">
        <v>1566</v>
      </c>
      <c r="E33" s="1472">
        <v>1567</v>
      </c>
      <c r="F33" s="1682">
        <v>2176</v>
      </c>
      <c r="G33" s="1472">
        <v>2154</v>
      </c>
      <c r="H33" s="1472">
        <v>2447</v>
      </c>
      <c r="I33" s="1472">
        <v>2640</v>
      </c>
      <c r="J33" s="1436">
        <v>3084</v>
      </c>
    </row>
    <row r="34" spans="1:10" ht="17.25" customHeight="1">
      <c r="A34" s="433" t="s">
        <v>83</v>
      </c>
      <c r="B34" s="589"/>
      <c r="C34" s="1674">
        <v>2314</v>
      </c>
      <c r="D34" s="1780">
        <v>2227</v>
      </c>
      <c r="E34" s="1472">
        <v>2505</v>
      </c>
      <c r="F34" s="1682">
        <v>2194</v>
      </c>
      <c r="G34" s="1472">
        <v>2037</v>
      </c>
      <c r="H34" s="1472">
        <v>1899</v>
      </c>
      <c r="I34" s="1472">
        <v>1638</v>
      </c>
      <c r="J34" s="1436">
        <v>1693</v>
      </c>
    </row>
    <row r="35" spans="1:10" ht="20.100000000000001" customHeight="1">
      <c r="A35" s="433" t="s">
        <v>661</v>
      </c>
      <c r="B35" s="589"/>
      <c r="C35" s="1674">
        <v>3755</v>
      </c>
      <c r="D35" s="1780">
        <v>3793</v>
      </c>
      <c r="E35" s="1472">
        <v>4072</v>
      </c>
      <c r="F35" s="1682">
        <v>4370</v>
      </c>
      <c r="G35" s="1472">
        <v>4191</v>
      </c>
      <c r="H35" s="1472">
        <v>4346</v>
      </c>
      <c r="I35" s="1472">
        <v>4278</v>
      </c>
      <c r="J35" s="1436">
        <v>4777</v>
      </c>
    </row>
    <row r="36" spans="1:10" ht="20.100000000000001" customHeight="1" thickBot="1">
      <c r="A36" s="433" t="s">
        <v>663</v>
      </c>
      <c r="B36" s="589"/>
      <c r="C36" s="1676">
        <v>306</v>
      </c>
      <c r="D36" s="1782">
        <v>250</v>
      </c>
      <c r="E36" s="1679">
        <v>298</v>
      </c>
      <c r="F36" s="1682">
        <v>368</v>
      </c>
      <c r="G36" s="1679">
        <v>324</v>
      </c>
      <c r="H36" s="1474">
        <v>314</v>
      </c>
      <c r="I36" s="1474">
        <v>515</v>
      </c>
      <c r="J36" s="1438">
        <v>537</v>
      </c>
    </row>
    <row r="37" spans="1:10" ht="17.25" customHeight="1">
      <c r="A37" s="436" t="s">
        <v>527</v>
      </c>
      <c r="B37" s="596"/>
      <c r="C37" s="1674"/>
      <c r="D37" s="1780"/>
      <c r="E37" s="1472"/>
      <c r="F37" s="1687"/>
      <c r="G37" s="1472"/>
      <c r="H37" s="1472"/>
      <c r="I37" s="1472"/>
      <c r="J37" s="1436"/>
    </row>
    <row r="38" spans="1:10" ht="17.25" customHeight="1">
      <c r="A38" s="432" t="s">
        <v>803</v>
      </c>
      <c r="B38" s="589"/>
      <c r="C38" s="1674">
        <v>8442</v>
      </c>
      <c r="D38" s="1780">
        <v>5373</v>
      </c>
      <c r="E38" s="1472">
        <v>4763</v>
      </c>
      <c r="F38" s="1682">
        <v>2585</v>
      </c>
      <c r="G38" s="1472">
        <v>2086</v>
      </c>
      <c r="H38" s="1472">
        <v>3082</v>
      </c>
      <c r="I38" s="1472">
        <v>2341</v>
      </c>
      <c r="J38" s="1436">
        <v>2164</v>
      </c>
    </row>
    <row r="39" spans="1:10" ht="20.100000000000001" customHeight="1">
      <c r="A39" s="437" t="s">
        <v>804</v>
      </c>
      <c r="B39" s="589"/>
      <c r="C39" s="1674">
        <v>34744</v>
      </c>
      <c r="D39" s="1780">
        <v>32979</v>
      </c>
      <c r="E39" s="1472">
        <v>33160</v>
      </c>
      <c r="F39" s="1682">
        <v>31389</v>
      </c>
      <c r="G39" s="1472">
        <v>30477</v>
      </c>
      <c r="H39" s="1472">
        <v>27900</v>
      </c>
      <c r="I39" s="1472">
        <v>27064</v>
      </c>
      <c r="J39" s="1436">
        <v>25101</v>
      </c>
    </row>
    <row r="40" spans="1:10" ht="17.25" customHeight="1">
      <c r="A40" s="433" t="s">
        <v>813</v>
      </c>
      <c r="B40" s="593" t="s">
        <v>559</v>
      </c>
      <c r="C40" s="1674">
        <v>297</v>
      </c>
      <c r="D40" s="1780">
        <v>258</v>
      </c>
      <c r="E40" s="1472">
        <v>148</v>
      </c>
      <c r="F40" s="1682">
        <v>173</v>
      </c>
      <c r="G40" s="1472">
        <v>104</v>
      </c>
      <c r="H40" s="1472">
        <v>101</v>
      </c>
      <c r="I40" s="1472">
        <v>81</v>
      </c>
      <c r="J40" s="1436">
        <v>90</v>
      </c>
    </row>
    <row r="41" spans="1:10" ht="20.100000000000001" customHeight="1">
      <c r="A41" s="433"/>
      <c r="B41" s="593" t="s">
        <v>662</v>
      </c>
      <c r="C41" s="1674">
        <v>41</v>
      </c>
      <c r="D41" s="1780">
        <v>29</v>
      </c>
      <c r="E41" s="1472">
        <v>40</v>
      </c>
      <c r="F41" s="1682">
        <v>33</v>
      </c>
      <c r="G41" s="1472">
        <v>34</v>
      </c>
      <c r="H41" s="1472">
        <v>27</v>
      </c>
      <c r="I41" s="1472">
        <v>42</v>
      </c>
      <c r="J41" s="1436">
        <v>40</v>
      </c>
    </row>
    <row r="42" spans="1:10" ht="17.25" customHeight="1">
      <c r="A42" s="433" t="s">
        <v>83</v>
      </c>
      <c r="B42" s="589"/>
      <c r="C42" s="1674">
        <v>1081</v>
      </c>
      <c r="D42" s="1780">
        <v>1039</v>
      </c>
      <c r="E42" s="1472">
        <v>1047</v>
      </c>
      <c r="F42" s="1682">
        <v>1005</v>
      </c>
      <c r="G42" s="1472">
        <v>982</v>
      </c>
      <c r="H42" s="1472">
        <v>917</v>
      </c>
      <c r="I42" s="1472">
        <v>1001</v>
      </c>
      <c r="J42" s="1436">
        <v>929</v>
      </c>
    </row>
    <row r="43" spans="1:10" ht="20.100000000000001" customHeight="1">
      <c r="A43" s="433" t="s">
        <v>661</v>
      </c>
      <c r="B43" s="589"/>
      <c r="C43" s="1674">
        <v>1122</v>
      </c>
      <c r="D43" s="1780">
        <v>1068</v>
      </c>
      <c r="E43" s="1472">
        <v>1087</v>
      </c>
      <c r="F43" s="1682">
        <v>1038</v>
      </c>
      <c r="G43" s="1472">
        <v>1016</v>
      </c>
      <c r="H43" s="1472">
        <v>944</v>
      </c>
      <c r="I43" s="1472">
        <v>1043</v>
      </c>
      <c r="J43" s="1436">
        <v>969</v>
      </c>
    </row>
    <row r="44" spans="1:10" ht="20.100000000000001" customHeight="1">
      <c r="A44" s="433" t="s">
        <v>663</v>
      </c>
      <c r="B44" s="589"/>
      <c r="C44" s="1674">
        <v>148</v>
      </c>
      <c r="D44" s="1780">
        <v>126</v>
      </c>
      <c r="E44" s="1472">
        <v>121</v>
      </c>
      <c r="F44" s="1682">
        <v>141</v>
      </c>
      <c r="G44" s="1472">
        <v>142</v>
      </c>
      <c r="H44" s="1472">
        <v>122</v>
      </c>
      <c r="I44" s="1472">
        <v>88</v>
      </c>
      <c r="J44" s="1436">
        <v>81</v>
      </c>
    </row>
    <row r="45" spans="1:10" ht="17.25" customHeight="1" thickBot="1">
      <c r="A45" s="433"/>
      <c r="B45" s="589"/>
      <c r="C45" s="1676"/>
      <c r="D45" s="1782"/>
      <c r="E45" s="1679"/>
      <c r="F45" s="1688"/>
      <c r="G45" s="1679"/>
      <c r="H45" s="1474"/>
      <c r="I45" s="1474"/>
      <c r="J45" s="1438"/>
    </row>
    <row r="46" spans="1:10" ht="17.25" customHeight="1">
      <c r="A46" s="526" t="s">
        <v>528</v>
      </c>
      <c r="B46" s="1107"/>
      <c r="C46" s="1674"/>
      <c r="D46" s="1780"/>
      <c r="E46" s="1472"/>
      <c r="F46" s="1689"/>
      <c r="G46" s="1472"/>
      <c r="H46" s="1472"/>
      <c r="I46" s="1472"/>
      <c r="J46" s="1436"/>
    </row>
    <row r="47" spans="1:10" ht="17.25" customHeight="1">
      <c r="A47" s="433" t="s">
        <v>82</v>
      </c>
      <c r="B47" s="589"/>
      <c r="C47" s="1674">
        <v>948334</v>
      </c>
      <c r="D47" s="1780">
        <v>854458</v>
      </c>
      <c r="E47" s="1472">
        <v>874662</v>
      </c>
      <c r="F47" s="1689">
        <v>884065</v>
      </c>
      <c r="G47" s="1472">
        <v>898869</v>
      </c>
      <c r="H47" s="1472">
        <v>863721</v>
      </c>
      <c r="I47" s="1472">
        <v>831891</v>
      </c>
      <c r="J47" s="1436">
        <v>912371</v>
      </c>
    </row>
    <row r="48" spans="1:10" ht="17.25" customHeight="1">
      <c r="A48" s="433" t="s">
        <v>551</v>
      </c>
      <c r="B48" s="593" t="s">
        <v>559</v>
      </c>
      <c r="C48" s="1674">
        <v>10092</v>
      </c>
      <c r="D48" s="1780">
        <v>11842</v>
      </c>
      <c r="E48" s="1472">
        <v>10663</v>
      </c>
      <c r="F48" s="1689">
        <v>11277</v>
      </c>
      <c r="G48" s="1472">
        <v>12704</v>
      </c>
      <c r="H48" s="1472">
        <v>14194</v>
      </c>
      <c r="I48" s="1472">
        <v>15091</v>
      </c>
      <c r="J48" s="1436">
        <v>17247</v>
      </c>
    </row>
    <row r="49" spans="1:10" ht="20.100000000000001" customHeight="1">
      <c r="A49" s="433" t="s">
        <v>0</v>
      </c>
      <c r="B49" s="593" t="s">
        <v>662</v>
      </c>
      <c r="C49" s="1674">
        <v>4973</v>
      </c>
      <c r="D49" s="1780">
        <v>5259</v>
      </c>
      <c r="E49" s="1472">
        <v>5519</v>
      </c>
      <c r="F49" s="1689">
        <v>5685</v>
      </c>
      <c r="G49" s="1472">
        <v>6190</v>
      </c>
      <c r="H49" s="1472">
        <v>6449</v>
      </c>
      <c r="I49" s="1472">
        <v>7499</v>
      </c>
      <c r="J49" s="1436">
        <v>8734</v>
      </c>
    </row>
    <row r="50" spans="1:10" ht="17.25" customHeight="1">
      <c r="A50" s="433" t="s">
        <v>83</v>
      </c>
      <c r="B50" s="589"/>
      <c r="C50" s="1674">
        <v>6617</v>
      </c>
      <c r="D50" s="1780">
        <v>6503</v>
      </c>
      <c r="E50" s="1472">
        <v>6978</v>
      </c>
      <c r="F50" s="1689">
        <v>6606</v>
      </c>
      <c r="G50" s="1472">
        <v>6380</v>
      </c>
      <c r="H50" s="1472">
        <v>6362</v>
      </c>
      <c r="I50" s="1472">
        <v>6273</v>
      </c>
      <c r="J50" s="1436">
        <v>6263</v>
      </c>
    </row>
    <row r="51" spans="1:10" ht="20.100000000000001" customHeight="1">
      <c r="A51" s="433" t="s">
        <v>661</v>
      </c>
      <c r="B51" s="589"/>
      <c r="C51" s="1674">
        <v>11590</v>
      </c>
      <c r="D51" s="1780">
        <v>11762</v>
      </c>
      <c r="E51" s="1472">
        <v>12497</v>
      </c>
      <c r="F51" s="1689">
        <v>12291</v>
      </c>
      <c r="G51" s="1472">
        <v>12570</v>
      </c>
      <c r="H51" s="1472">
        <v>12811</v>
      </c>
      <c r="I51" s="1472">
        <v>13772</v>
      </c>
      <c r="J51" s="1436">
        <v>14997</v>
      </c>
    </row>
    <row r="52" spans="1:10" ht="20.100000000000001" customHeight="1" thickBot="1">
      <c r="A52" s="435" t="s">
        <v>663</v>
      </c>
      <c r="B52" s="1106"/>
      <c r="C52" s="1676">
        <v>2307</v>
      </c>
      <c r="D52" s="1784">
        <v>2312</v>
      </c>
      <c r="E52" s="1690">
        <v>2341</v>
      </c>
      <c r="F52" s="1691">
        <v>2344</v>
      </c>
      <c r="G52" s="1679">
        <v>2482</v>
      </c>
      <c r="H52" s="1474">
        <v>2654</v>
      </c>
      <c r="I52" s="1474">
        <v>2889</v>
      </c>
      <c r="J52" s="1438">
        <v>3303</v>
      </c>
    </row>
    <row r="53" spans="1:10" ht="17.25" customHeight="1">
      <c r="A53" s="67"/>
      <c r="B53" s="589"/>
      <c r="C53" s="438"/>
      <c r="D53" s="438"/>
      <c r="E53" s="438"/>
      <c r="F53" s="438"/>
      <c r="G53" s="438"/>
      <c r="H53" s="438"/>
      <c r="I53" s="438"/>
      <c r="J53" s="438"/>
    </row>
    <row r="54" spans="1:10" s="442" customFormat="1" ht="17.25" customHeight="1">
      <c r="A54" s="439" t="s">
        <v>599</v>
      </c>
      <c r="B54" s="598"/>
      <c r="C54" s="440"/>
      <c r="D54" s="440"/>
      <c r="E54" s="440"/>
      <c r="F54" s="440"/>
      <c r="G54" s="440"/>
      <c r="H54" s="440"/>
      <c r="I54" s="441"/>
      <c r="J54" s="440"/>
    </row>
    <row r="55" spans="1:10" s="442" customFormat="1" ht="17.25" customHeight="1">
      <c r="A55" s="439" t="s">
        <v>600</v>
      </c>
      <c r="B55" s="598"/>
      <c r="C55" s="440"/>
      <c r="D55" s="440"/>
      <c r="E55" s="440"/>
      <c r="F55" s="440"/>
      <c r="G55" s="440"/>
      <c r="H55" s="440"/>
      <c r="I55" s="441"/>
      <c r="J55" s="440"/>
    </row>
    <row r="56" spans="1:10" s="442" customFormat="1" ht="17.25" customHeight="1">
      <c r="A56" s="443" t="s">
        <v>899</v>
      </c>
      <c r="B56" s="599"/>
      <c r="C56" s="444"/>
      <c r="D56" s="444"/>
      <c r="E56" s="444"/>
      <c r="F56" s="444"/>
      <c r="G56" s="444"/>
      <c r="H56" s="444"/>
      <c r="I56" s="444"/>
      <c r="J56" s="444"/>
    </row>
    <row r="57" spans="1:10" s="442" customFormat="1" ht="17.25" customHeight="1">
      <c r="A57" s="445" t="s">
        <v>680</v>
      </c>
      <c r="B57" s="600"/>
    </row>
    <row r="58" spans="1:10" s="442" customFormat="1">
      <c r="A58" s="445" t="s">
        <v>802</v>
      </c>
      <c r="B58" s="601"/>
      <c r="C58" s="446"/>
      <c r="D58" s="446"/>
      <c r="E58" s="446"/>
      <c r="F58" s="446"/>
      <c r="G58" s="446"/>
    </row>
    <row r="59" spans="1:10" s="55" customFormat="1">
      <c r="B59" s="602"/>
      <c r="I59" s="296"/>
    </row>
    <row r="60" spans="1:10" s="55" customFormat="1">
      <c r="B60" s="602"/>
      <c r="I60" s="296"/>
    </row>
    <row r="61" spans="1:10" s="55" customFormat="1">
      <c r="B61" s="602"/>
      <c r="I61" s="296"/>
    </row>
    <row r="62" spans="1:10" s="55" customFormat="1">
      <c r="B62" s="602"/>
      <c r="I62" s="296"/>
    </row>
    <row r="63" spans="1:10" s="55" customFormat="1">
      <c r="B63" s="602"/>
      <c r="I63" s="296"/>
    </row>
    <row r="64" spans="1:10" s="55" customFormat="1">
      <c r="B64" s="603"/>
    </row>
  </sheetData>
  <customSheetViews>
    <customSheetView guid="{8A450B70-B9B2-45BD-9C86-916B7D35EE29}" scale="75" colorId="22" showPageBreaks="1" showGridLines="0" zeroValues="0" fitToPage="1" printArea="1" hiddenColumns="1" view="pageBreakPreview" topLeftCell="A14">
      <selection activeCell="B41" sqref="B41"/>
      <pageMargins left="0.31496062992125984" right="0.31496062992125984" top="0.31496062992125984" bottom="0.39370078740157483" header="0.19685039370078741" footer="0.19685039370078741"/>
      <printOptions horizontalCentered="1"/>
      <pageSetup scale="63" orientation="landscape" r:id="rId1"/>
      <headerFooter scaleWithDoc="0" alignWithMargins="0">
        <oddFooter>&amp;L&amp;"MetaBookLF-Roman,Italique"&amp;10National Bank of Canada - Supplementary Regulatory Capital Disclosure&amp;R&amp;"MetaBookLF-Roman,Italique"&amp;10page 22</oddFooter>
      </headerFooter>
    </customSheetView>
  </customSheetViews>
  <mergeCells count="4">
    <mergeCell ref="A1:J1"/>
    <mergeCell ref="G3:J3"/>
    <mergeCell ref="C3:F3"/>
    <mergeCell ref="C5:J5"/>
  </mergeCells>
  <conditionalFormatting sqref="B58:I63">
    <cfRule type="expression" dxfId="2" priority="1" stopIfTrue="1">
      <formula>ABS(B58)&gt;0</formula>
    </cfRule>
  </conditionalFormatting>
  <printOptions horizontalCentered="1"/>
  <pageMargins left="0.31496062992125984" right="0.31496062992125984" top="0.39370078740157483" bottom="0.39370078740157483" header="0.19685039370078741" footer="0.19685039370078741"/>
  <pageSetup scale="53"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43361" r:id="rId5">
          <objectPr defaultSize="0" autoPict="0" r:id="rId6">
            <anchor moveWithCells="1">
              <from>
                <xdr:col>0</xdr:col>
                <xdr:colOff>76200</xdr:colOff>
                <xdr:row>0</xdr:row>
                <xdr:rowOff>104775</xdr:rowOff>
              </from>
              <to>
                <xdr:col>0</xdr:col>
                <xdr:colOff>381000</xdr:colOff>
                <xdr:row>2</xdr:row>
                <xdr:rowOff>85725</xdr:rowOff>
              </to>
            </anchor>
          </objectPr>
        </oleObject>
      </mc:Choice>
      <mc:Fallback>
        <oleObject progId="Word.Document.8" shapeId="143361" r:id="rId5"/>
      </mc:Fallback>
    </mc:AlternateContent>
  </oleObject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4">
    <tabColor theme="3" tint="0.59999389629810485"/>
    <pageSetUpPr fitToPage="1"/>
  </sheetPr>
  <dimension ref="A1:W20"/>
  <sheetViews>
    <sheetView showZeros="0" view="pageBreakPreview" zoomScale="85" zoomScaleNormal="75" zoomScaleSheetLayoutView="85" workbookViewId="0">
      <selection activeCell="A2" sqref="A2"/>
    </sheetView>
  </sheetViews>
  <sheetFormatPr defaultColWidth="8.88671875" defaultRowHeight="15"/>
  <cols>
    <col min="1" max="1" width="4.77734375" style="57" customWidth="1"/>
    <col min="2" max="2" width="37.33203125" style="57" customWidth="1"/>
    <col min="3" max="11" width="14.77734375" style="57" customWidth="1"/>
    <col min="12" max="12" width="2" style="57" customWidth="1"/>
    <col min="13" max="13" width="7.77734375" style="57" customWidth="1"/>
    <col min="14" max="14" width="15.21875" style="57" bestFit="1" customWidth="1"/>
    <col min="15" max="15" width="11.109375" style="57" customWidth="1"/>
    <col min="16" max="20" width="12" style="57" hidden="1" customWidth="1"/>
    <col min="21" max="21" width="8.88671875" style="57" customWidth="1"/>
    <col min="22" max="259" width="8.88671875" style="57"/>
    <col min="260" max="262" width="8.88671875" style="57" customWidth="1"/>
    <col min="263" max="263" width="14.21875" style="57" customWidth="1"/>
    <col min="264" max="266" width="12.77734375" style="57" customWidth="1"/>
    <col min="267" max="267" width="13.109375" style="57" customWidth="1"/>
    <col min="268" max="275" width="10.77734375" style="57" customWidth="1"/>
    <col min="276" max="515" width="8.88671875" style="57"/>
    <col min="516" max="518" width="8.88671875" style="57" customWidth="1"/>
    <col min="519" max="519" width="14.21875" style="57" customWidth="1"/>
    <col min="520" max="522" width="12.77734375" style="57" customWidth="1"/>
    <col min="523" max="523" width="13.109375" style="57" customWidth="1"/>
    <col min="524" max="531" width="10.77734375" style="57" customWidth="1"/>
    <col min="532" max="771" width="8.88671875" style="57"/>
    <col min="772" max="774" width="8.88671875" style="57" customWidth="1"/>
    <col min="775" max="775" width="14.21875" style="57" customWidth="1"/>
    <col min="776" max="778" width="12.77734375" style="57" customWidth="1"/>
    <col min="779" max="779" width="13.109375" style="57" customWidth="1"/>
    <col min="780" max="787" width="10.77734375" style="57" customWidth="1"/>
    <col min="788" max="1027" width="8.88671875" style="57"/>
    <col min="1028" max="1030" width="8.88671875" style="57" customWidth="1"/>
    <col min="1031" max="1031" width="14.21875" style="57" customWidth="1"/>
    <col min="1032" max="1034" width="12.77734375" style="57" customWidth="1"/>
    <col min="1035" max="1035" width="13.109375" style="57" customWidth="1"/>
    <col min="1036" max="1043" width="10.77734375" style="57" customWidth="1"/>
    <col min="1044" max="1283" width="8.88671875" style="57"/>
    <col min="1284" max="1286" width="8.88671875" style="57" customWidth="1"/>
    <col min="1287" max="1287" width="14.21875" style="57" customWidth="1"/>
    <col min="1288" max="1290" width="12.77734375" style="57" customWidth="1"/>
    <col min="1291" max="1291" width="13.109375" style="57" customWidth="1"/>
    <col min="1292" max="1299" width="10.77734375" style="57" customWidth="1"/>
    <col min="1300" max="1539" width="8.88671875" style="57"/>
    <col min="1540" max="1542" width="8.88671875" style="57" customWidth="1"/>
    <col min="1543" max="1543" width="14.21875" style="57" customWidth="1"/>
    <col min="1544" max="1546" width="12.77734375" style="57" customWidth="1"/>
    <col min="1547" max="1547" width="13.109375" style="57" customWidth="1"/>
    <col min="1548" max="1555" width="10.77734375" style="57" customWidth="1"/>
    <col min="1556" max="1795" width="8.88671875" style="57"/>
    <col min="1796" max="1798" width="8.88671875" style="57" customWidth="1"/>
    <col min="1799" max="1799" width="14.21875" style="57" customWidth="1"/>
    <col min="1800" max="1802" width="12.77734375" style="57" customWidth="1"/>
    <col min="1803" max="1803" width="13.109375" style="57" customWidth="1"/>
    <col min="1804" max="1811" width="10.77734375" style="57" customWidth="1"/>
    <col min="1812" max="2051" width="8.88671875" style="57"/>
    <col min="2052" max="2054" width="8.88671875" style="57" customWidth="1"/>
    <col min="2055" max="2055" width="14.21875" style="57" customWidth="1"/>
    <col min="2056" max="2058" width="12.77734375" style="57" customWidth="1"/>
    <col min="2059" max="2059" width="13.109375" style="57" customWidth="1"/>
    <col min="2060" max="2067" width="10.77734375" style="57" customWidth="1"/>
    <col min="2068" max="2307" width="8.88671875" style="57"/>
    <col min="2308" max="2310" width="8.88671875" style="57" customWidth="1"/>
    <col min="2311" max="2311" width="14.21875" style="57" customWidth="1"/>
    <col min="2312" max="2314" width="12.77734375" style="57" customWidth="1"/>
    <col min="2315" max="2315" width="13.109375" style="57" customWidth="1"/>
    <col min="2316" max="2323" width="10.77734375" style="57" customWidth="1"/>
    <col min="2324" max="2563" width="8.88671875" style="57"/>
    <col min="2564" max="2566" width="8.88671875" style="57" customWidth="1"/>
    <col min="2567" max="2567" width="14.21875" style="57" customWidth="1"/>
    <col min="2568" max="2570" width="12.77734375" style="57" customWidth="1"/>
    <col min="2571" max="2571" width="13.109375" style="57" customWidth="1"/>
    <col min="2572" max="2579" width="10.77734375" style="57" customWidth="1"/>
    <col min="2580" max="2819" width="8.88671875" style="57"/>
    <col min="2820" max="2822" width="8.88671875" style="57" customWidth="1"/>
    <col min="2823" max="2823" width="14.21875" style="57" customWidth="1"/>
    <col min="2824" max="2826" width="12.77734375" style="57" customWidth="1"/>
    <col min="2827" max="2827" width="13.109375" style="57" customWidth="1"/>
    <col min="2828" max="2835" width="10.77734375" style="57" customWidth="1"/>
    <col min="2836" max="3075" width="8.88671875" style="57"/>
    <col min="3076" max="3078" width="8.88671875" style="57" customWidth="1"/>
    <col min="3079" max="3079" width="14.21875" style="57" customWidth="1"/>
    <col min="3080" max="3082" width="12.77734375" style="57" customWidth="1"/>
    <col min="3083" max="3083" width="13.109375" style="57" customWidth="1"/>
    <col min="3084" max="3091" width="10.77734375" style="57" customWidth="1"/>
    <col min="3092" max="3331" width="8.88671875" style="57"/>
    <col min="3332" max="3334" width="8.88671875" style="57" customWidth="1"/>
    <col min="3335" max="3335" width="14.21875" style="57" customWidth="1"/>
    <col min="3336" max="3338" width="12.77734375" style="57" customWidth="1"/>
    <col min="3339" max="3339" width="13.109375" style="57" customWidth="1"/>
    <col min="3340" max="3347" width="10.77734375" style="57" customWidth="1"/>
    <col min="3348" max="3587" width="8.88671875" style="57"/>
    <col min="3588" max="3590" width="8.88671875" style="57" customWidth="1"/>
    <col min="3591" max="3591" width="14.21875" style="57" customWidth="1"/>
    <col min="3592" max="3594" width="12.77734375" style="57" customWidth="1"/>
    <col min="3595" max="3595" width="13.109375" style="57" customWidth="1"/>
    <col min="3596" max="3603" width="10.77734375" style="57" customWidth="1"/>
    <col min="3604" max="3843" width="8.88671875" style="57"/>
    <col min="3844" max="3846" width="8.88671875" style="57" customWidth="1"/>
    <col min="3847" max="3847" width="14.21875" style="57" customWidth="1"/>
    <col min="3848" max="3850" width="12.77734375" style="57" customWidth="1"/>
    <col min="3851" max="3851" width="13.109375" style="57" customWidth="1"/>
    <col min="3852" max="3859" width="10.77734375" style="57" customWidth="1"/>
    <col min="3860" max="4099" width="8.88671875" style="57"/>
    <col min="4100" max="4102" width="8.88671875" style="57" customWidth="1"/>
    <col min="4103" max="4103" width="14.21875" style="57" customWidth="1"/>
    <col min="4104" max="4106" width="12.77734375" style="57" customWidth="1"/>
    <col min="4107" max="4107" width="13.109375" style="57" customWidth="1"/>
    <col min="4108" max="4115" width="10.77734375" style="57" customWidth="1"/>
    <col min="4116" max="4355" width="8.88671875" style="57"/>
    <col min="4356" max="4358" width="8.88671875" style="57" customWidth="1"/>
    <col min="4359" max="4359" width="14.21875" style="57" customWidth="1"/>
    <col min="4360" max="4362" width="12.77734375" style="57" customWidth="1"/>
    <col min="4363" max="4363" width="13.109375" style="57" customWidth="1"/>
    <col min="4364" max="4371" width="10.77734375" style="57" customWidth="1"/>
    <col min="4372" max="4611" width="8.88671875" style="57"/>
    <col min="4612" max="4614" width="8.88671875" style="57" customWidth="1"/>
    <col min="4615" max="4615" width="14.21875" style="57" customWidth="1"/>
    <col min="4616" max="4618" width="12.77734375" style="57" customWidth="1"/>
    <col min="4619" max="4619" width="13.109375" style="57" customWidth="1"/>
    <col min="4620" max="4627" width="10.77734375" style="57" customWidth="1"/>
    <col min="4628" max="4867" width="8.88671875" style="57"/>
    <col min="4868" max="4870" width="8.88671875" style="57" customWidth="1"/>
    <col min="4871" max="4871" width="14.21875" style="57" customWidth="1"/>
    <col min="4872" max="4874" width="12.77734375" style="57" customWidth="1"/>
    <col min="4875" max="4875" width="13.109375" style="57" customWidth="1"/>
    <col min="4876" max="4883" width="10.77734375" style="57" customWidth="1"/>
    <col min="4884" max="5123" width="8.88671875" style="57"/>
    <col min="5124" max="5126" width="8.88671875" style="57" customWidth="1"/>
    <col min="5127" max="5127" width="14.21875" style="57" customWidth="1"/>
    <col min="5128" max="5130" width="12.77734375" style="57" customWidth="1"/>
    <col min="5131" max="5131" width="13.109375" style="57" customWidth="1"/>
    <col min="5132" max="5139" width="10.77734375" style="57" customWidth="1"/>
    <col min="5140" max="5379" width="8.88671875" style="57"/>
    <col min="5380" max="5382" width="8.88671875" style="57" customWidth="1"/>
    <col min="5383" max="5383" width="14.21875" style="57" customWidth="1"/>
    <col min="5384" max="5386" width="12.77734375" style="57" customWidth="1"/>
    <col min="5387" max="5387" width="13.109375" style="57" customWidth="1"/>
    <col min="5388" max="5395" width="10.77734375" style="57" customWidth="1"/>
    <col min="5396" max="5635" width="8.88671875" style="57"/>
    <col min="5636" max="5638" width="8.88671875" style="57" customWidth="1"/>
    <col min="5639" max="5639" width="14.21875" style="57" customWidth="1"/>
    <col min="5640" max="5642" width="12.77734375" style="57" customWidth="1"/>
    <col min="5643" max="5643" width="13.109375" style="57" customWidth="1"/>
    <col min="5644" max="5651" width="10.77734375" style="57" customWidth="1"/>
    <col min="5652" max="5891" width="8.88671875" style="57"/>
    <col min="5892" max="5894" width="8.88671875" style="57" customWidth="1"/>
    <col min="5895" max="5895" width="14.21875" style="57" customWidth="1"/>
    <col min="5896" max="5898" width="12.77734375" style="57" customWidth="1"/>
    <col min="5899" max="5899" width="13.109375" style="57" customWidth="1"/>
    <col min="5900" max="5907" width="10.77734375" style="57" customWidth="1"/>
    <col min="5908" max="6147" width="8.88671875" style="57"/>
    <col min="6148" max="6150" width="8.88671875" style="57" customWidth="1"/>
    <col min="6151" max="6151" width="14.21875" style="57" customWidth="1"/>
    <col min="6152" max="6154" width="12.77734375" style="57" customWidth="1"/>
    <col min="6155" max="6155" width="13.109375" style="57" customWidth="1"/>
    <col min="6156" max="6163" width="10.77734375" style="57" customWidth="1"/>
    <col min="6164" max="6403" width="8.88671875" style="57"/>
    <col min="6404" max="6406" width="8.88671875" style="57" customWidth="1"/>
    <col min="6407" max="6407" width="14.21875" style="57" customWidth="1"/>
    <col min="6408" max="6410" width="12.77734375" style="57" customWidth="1"/>
    <col min="6411" max="6411" width="13.109375" style="57" customWidth="1"/>
    <col min="6412" max="6419" width="10.77734375" style="57" customWidth="1"/>
    <col min="6420" max="6659" width="8.88671875" style="57"/>
    <col min="6660" max="6662" width="8.88671875" style="57" customWidth="1"/>
    <col min="6663" max="6663" width="14.21875" style="57" customWidth="1"/>
    <col min="6664" max="6666" width="12.77734375" style="57" customWidth="1"/>
    <col min="6667" max="6667" width="13.109375" style="57" customWidth="1"/>
    <col min="6668" max="6675" width="10.77734375" style="57" customWidth="1"/>
    <col min="6676" max="6915" width="8.88671875" style="57"/>
    <col min="6916" max="6918" width="8.88671875" style="57" customWidth="1"/>
    <col min="6919" max="6919" width="14.21875" style="57" customWidth="1"/>
    <col min="6920" max="6922" width="12.77734375" style="57" customWidth="1"/>
    <col min="6923" max="6923" width="13.109375" style="57" customWidth="1"/>
    <col min="6924" max="6931" width="10.77734375" style="57" customWidth="1"/>
    <col min="6932" max="7171" width="8.88671875" style="57"/>
    <col min="7172" max="7174" width="8.88671875" style="57" customWidth="1"/>
    <col min="7175" max="7175" width="14.21875" style="57" customWidth="1"/>
    <col min="7176" max="7178" width="12.77734375" style="57" customWidth="1"/>
    <col min="7179" max="7179" width="13.109375" style="57" customWidth="1"/>
    <col min="7180" max="7187" width="10.77734375" style="57" customWidth="1"/>
    <col min="7188" max="7427" width="8.88671875" style="57"/>
    <col min="7428" max="7430" width="8.88671875" style="57" customWidth="1"/>
    <col min="7431" max="7431" width="14.21875" style="57" customWidth="1"/>
    <col min="7432" max="7434" width="12.77734375" style="57" customWidth="1"/>
    <col min="7435" max="7435" width="13.109375" style="57" customWidth="1"/>
    <col min="7436" max="7443" width="10.77734375" style="57" customWidth="1"/>
    <col min="7444" max="7683" width="8.88671875" style="57"/>
    <col min="7684" max="7686" width="8.88671875" style="57" customWidth="1"/>
    <col min="7687" max="7687" width="14.21875" style="57" customWidth="1"/>
    <col min="7688" max="7690" width="12.77734375" style="57" customWidth="1"/>
    <col min="7691" max="7691" width="13.109375" style="57" customWidth="1"/>
    <col min="7692" max="7699" width="10.77734375" style="57" customWidth="1"/>
    <col min="7700" max="7939" width="8.88671875" style="57"/>
    <col min="7940" max="7942" width="8.88671875" style="57" customWidth="1"/>
    <col min="7943" max="7943" width="14.21875" style="57" customWidth="1"/>
    <col min="7944" max="7946" width="12.77734375" style="57" customWidth="1"/>
    <col min="7947" max="7947" width="13.109375" style="57" customWidth="1"/>
    <col min="7948" max="7955" width="10.77734375" style="57" customWidth="1"/>
    <col min="7956" max="8195" width="8.88671875" style="57"/>
    <col min="8196" max="8198" width="8.88671875" style="57" customWidth="1"/>
    <col min="8199" max="8199" width="14.21875" style="57" customWidth="1"/>
    <col min="8200" max="8202" width="12.77734375" style="57" customWidth="1"/>
    <col min="8203" max="8203" width="13.109375" style="57" customWidth="1"/>
    <col min="8204" max="8211" width="10.77734375" style="57" customWidth="1"/>
    <col min="8212" max="8451" width="8.88671875" style="57"/>
    <col min="8452" max="8454" width="8.88671875" style="57" customWidth="1"/>
    <col min="8455" max="8455" width="14.21875" style="57" customWidth="1"/>
    <col min="8456" max="8458" width="12.77734375" style="57" customWidth="1"/>
    <col min="8459" max="8459" width="13.109375" style="57" customWidth="1"/>
    <col min="8460" max="8467" width="10.77734375" style="57" customWidth="1"/>
    <col min="8468" max="8707" width="8.88671875" style="57"/>
    <col min="8708" max="8710" width="8.88671875" style="57" customWidth="1"/>
    <col min="8711" max="8711" width="14.21875" style="57" customWidth="1"/>
    <col min="8712" max="8714" width="12.77734375" style="57" customWidth="1"/>
    <col min="8715" max="8715" width="13.109375" style="57" customWidth="1"/>
    <col min="8716" max="8723" width="10.77734375" style="57" customWidth="1"/>
    <col min="8724" max="8963" width="8.88671875" style="57"/>
    <col min="8964" max="8966" width="8.88671875" style="57" customWidth="1"/>
    <col min="8967" max="8967" width="14.21875" style="57" customWidth="1"/>
    <col min="8968" max="8970" width="12.77734375" style="57" customWidth="1"/>
    <col min="8971" max="8971" width="13.109375" style="57" customWidth="1"/>
    <col min="8972" max="8979" width="10.77734375" style="57" customWidth="1"/>
    <col min="8980" max="9219" width="8.88671875" style="57"/>
    <col min="9220" max="9222" width="8.88671875" style="57" customWidth="1"/>
    <col min="9223" max="9223" width="14.21875" style="57" customWidth="1"/>
    <col min="9224" max="9226" width="12.77734375" style="57" customWidth="1"/>
    <col min="9227" max="9227" width="13.109375" style="57" customWidth="1"/>
    <col min="9228" max="9235" width="10.77734375" style="57" customWidth="1"/>
    <col min="9236" max="9475" width="8.88671875" style="57"/>
    <col min="9476" max="9478" width="8.88671875" style="57" customWidth="1"/>
    <col min="9479" max="9479" width="14.21875" style="57" customWidth="1"/>
    <col min="9480" max="9482" width="12.77734375" style="57" customWidth="1"/>
    <col min="9483" max="9483" width="13.109375" style="57" customWidth="1"/>
    <col min="9484" max="9491" width="10.77734375" style="57" customWidth="1"/>
    <col min="9492" max="9731" width="8.88671875" style="57"/>
    <col min="9732" max="9734" width="8.88671875" style="57" customWidth="1"/>
    <col min="9735" max="9735" width="14.21875" style="57" customWidth="1"/>
    <col min="9736" max="9738" width="12.77734375" style="57" customWidth="1"/>
    <col min="9739" max="9739" width="13.109375" style="57" customWidth="1"/>
    <col min="9740" max="9747" width="10.77734375" style="57" customWidth="1"/>
    <col min="9748" max="9987" width="8.88671875" style="57"/>
    <col min="9988" max="9990" width="8.88671875" style="57" customWidth="1"/>
    <col min="9991" max="9991" width="14.21875" style="57" customWidth="1"/>
    <col min="9992" max="9994" width="12.77734375" style="57" customWidth="1"/>
    <col min="9995" max="9995" width="13.109375" style="57" customWidth="1"/>
    <col min="9996" max="10003" width="10.77734375" style="57" customWidth="1"/>
    <col min="10004" max="10243" width="8.88671875" style="57"/>
    <col min="10244" max="10246" width="8.88671875" style="57" customWidth="1"/>
    <col min="10247" max="10247" width="14.21875" style="57" customWidth="1"/>
    <col min="10248" max="10250" width="12.77734375" style="57" customWidth="1"/>
    <col min="10251" max="10251" width="13.109375" style="57" customWidth="1"/>
    <col min="10252" max="10259" width="10.77734375" style="57" customWidth="1"/>
    <col min="10260" max="10499" width="8.88671875" style="57"/>
    <col min="10500" max="10502" width="8.88671875" style="57" customWidth="1"/>
    <col min="10503" max="10503" width="14.21875" style="57" customWidth="1"/>
    <col min="10504" max="10506" width="12.77734375" style="57" customWidth="1"/>
    <col min="10507" max="10507" width="13.109375" style="57" customWidth="1"/>
    <col min="10508" max="10515" width="10.77734375" style="57" customWidth="1"/>
    <col min="10516" max="10755" width="8.88671875" style="57"/>
    <col min="10756" max="10758" width="8.88671875" style="57" customWidth="1"/>
    <col min="10759" max="10759" width="14.21875" style="57" customWidth="1"/>
    <col min="10760" max="10762" width="12.77734375" style="57" customWidth="1"/>
    <col min="10763" max="10763" width="13.109375" style="57" customWidth="1"/>
    <col min="10764" max="10771" width="10.77734375" style="57" customWidth="1"/>
    <col min="10772" max="11011" width="8.88671875" style="57"/>
    <col min="11012" max="11014" width="8.88671875" style="57" customWidth="1"/>
    <col min="11015" max="11015" width="14.21875" style="57" customWidth="1"/>
    <col min="11016" max="11018" width="12.77734375" style="57" customWidth="1"/>
    <col min="11019" max="11019" width="13.109375" style="57" customWidth="1"/>
    <col min="11020" max="11027" width="10.77734375" style="57" customWidth="1"/>
    <col min="11028" max="11267" width="8.88671875" style="57"/>
    <col min="11268" max="11270" width="8.88671875" style="57" customWidth="1"/>
    <col min="11271" max="11271" width="14.21875" style="57" customWidth="1"/>
    <col min="11272" max="11274" width="12.77734375" style="57" customWidth="1"/>
    <col min="11275" max="11275" width="13.109375" style="57" customWidth="1"/>
    <col min="11276" max="11283" width="10.77734375" style="57" customWidth="1"/>
    <col min="11284" max="11523" width="8.88671875" style="57"/>
    <col min="11524" max="11526" width="8.88671875" style="57" customWidth="1"/>
    <col min="11527" max="11527" width="14.21875" style="57" customWidth="1"/>
    <col min="11528" max="11530" width="12.77734375" style="57" customWidth="1"/>
    <col min="11531" max="11531" width="13.109375" style="57" customWidth="1"/>
    <col min="11532" max="11539" width="10.77734375" style="57" customWidth="1"/>
    <col min="11540" max="11779" width="8.88671875" style="57"/>
    <col min="11780" max="11782" width="8.88671875" style="57" customWidth="1"/>
    <col min="11783" max="11783" width="14.21875" style="57" customWidth="1"/>
    <col min="11784" max="11786" width="12.77734375" style="57" customWidth="1"/>
    <col min="11787" max="11787" width="13.109375" style="57" customWidth="1"/>
    <col min="11788" max="11795" width="10.77734375" style="57" customWidth="1"/>
    <col min="11796" max="12035" width="8.88671875" style="57"/>
    <col min="12036" max="12038" width="8.88671875" style="57" customWidth="1"/>
    <col min="12039" max="12039" width="14.21875" style="57" customWidth="1"/>
    <col min="12040" max="12042" width="12.77734375" style="57" customWidth="1"/>
    <col min="12043" max="12043" width="13.109375" style="57" customWidth="1"/>
    <col min="12044" max="12051" width="10.77734375" style="57" customWidth="1"/>
    <col min="12052" max="12291" width="8.88671875" style="57"/>
    <col min="12292" max="12294" width="8.88671875" style="57" customWidth="1"/>
    <col min="12295" max="12295" width="14.21875" style="57" customWidth="1"/>
    <col min="12296" max="12298" width="12.77734375" style="57" customWidth="1"/>
    <col min="12299" max="12299" width="13.109375" style="57" customWidth="1"/>
    <col min="12300" max="12307" width="10.77734375" style="57" customWidth="1"/>
    <col min="12308" max="12547" width="8.88671875" style="57"/>
    <col min="12548" max="12550" width="8.88671875" style="57" customWidth="1"/>
    <col min="12551" max="12551" width="14.21875" style="57" customWidth="1"/>
    <col min="12552" max="12554" width="12.77734375" style="57" customWidth="1"/>
    <col min="12555" max="12555" width="13.109375" style="57" customWidth="1"/>
    <col min="12556" max="12563" width="10.77734375" style="57" customWidth="1"/>
    <col min="12564" max="12803" width="8.88671875" style="57"/>
    <col min="12804" max="12806" width="8.88671875" style="57" customWidth="1"/>
    <col min="12807" max="12807" width="14.21875" style="57" customWidth="1"/>
    <col min="12808" max="12810" width="12.77734375" style="57" customWidth="1"/>
    <col min="12811" max="12811" width="13.109375" style="57" customWidth="1"/>
    <col min="12812" max="12819" width="10.77734375" style="57" customWidth="1"/>
    <col min="12820" max="13059" width="8.88671875" style="57"/>
    <col min="13060" max="13062" width="8.88671875" style="57" customWidth="1"/>
    <col min="13063" max="13063" width="14.21875" style="57" customWidth="1"/>
    <col min="13064" max="13066" width="12.77734375" style="57" customWidth="1"/>
    <col min="13067" max="13067" width="13.109375" style="57" customWidth="1"/>
    <col min="13068" max="13075" width="10.77734375" style="57" customWidth="1"/>
    <col min="13076" max="13315" width="8.88671875" style="57"/>
    <col min="13316" max="13318" width="8.88671875" style="57" customWidth="1"/>
    <col min="13319" max="13319" width="14.21875" style="57" customWidth="1"/>
    <col min="13320" max="13322" width="12.77734375" style="57" customWidth="1"/>
    <col min="13323" max="13323" width="13.109375" style="57" customWidth="1"/>
    <col min="13324" max="13331" width="10.77734375" style="57" customWidth="1"/>
    <col min="13332" max="13571" width="8.88671875" style="57"/>
    <col min="13572" max="13574" width="8.88671875" style="57" customWidth="1"/>
    <col min="13575" max="13575" width="14.21875" style="57" customWidth="1"/>
    <col min="13576" max="13578" width="12.77734375" style="57" customWidth="1"/>
    <col min="13579" max="13579" width="13.109375" style="57" customWidth="1"/>
    <col min="13580" max="13587" width="10.77734375" style="57" customWidth="1"/>
    <col min="13588" max="13827" width="8.88671875" style="57"/>
    <col min="13828" max="13830" width="8.88671875" style="57" customWidth="1"/>
    <col min="13831" max="13831" width="14.21875" style="57" customWidth="1"/>
    <col min="13832" max="13834" width="12.77734375" style="57" customWidth="1"/>
    <col min="13835" max="13835" width="13.109375" style="57" customWidth="1"/>
    <col min="13836" max="13843" width="10.77734375" style="57" customWidth="1"/>
    <col min="13844" max="14083" width="8.88671875" style="57"/>
    <col min="14084" max="14086" width="8.88671875" style="57" customWidth="1"/>
    <col min="14087" max="14087" width="14.21875" style="57" customWidth="1"/>
    <col min="14088" max="14090" width="12.77734375" style="57" customWidth="1"/>
    <col min="14091" max="14091" width="13.109375" style="57" customWidth="1"/>
    <col min="14092" max="14099" width="10.77734375" style="57" customWidth="1"/>
    <col min="14100" max="14339" width="8.88671875" style="57"/>
    <col min="14340" max="14342" width="8.88671875" style="57" customWidth="1"/>
    <col min="14343" max="14343" width="14.21875" style="57" customWidth="1"/>
    <col min="14344" max="14346" width="12.77734375" style="57" customWidth="1"/>
    <col min="14347" max="14347" width="13.109375" style="57" customWidth="1"/>
    <col min="14348" max="14355" width="10.77734375" style="57" customWidth="1"/>
    <col min="14356" max="14595" width="8.88671875" style="57"/>
    <col min="14596" max="14598" width="8.88671875" style="57" customWidth="1"/>
    <col min="14599" max="14599" width="14.21875" style="57" customWidth="1"/>
    <col min="14600" max="14602" width="12.77734375" style="57" customWidth="1"/>
    <col min="14603" max="14603" width="13.109375" style="57" customWidth="1"/>
    <col min="14604" max="14611" width="10.77734375" style="57" customWidth="1"/>
    <col min="14612" max="14851" width="8.88671875" style="57"/>
    <col min="14852" max="14854" width="8.88671875" style="57" customWidth="1"/>
    <col min="14855" max="14855" width="14.21875" style="57" customWidth="1"/>
    <col min="14856" max="14858" width="12.77734375" style="57" customWidth="1"/>
    <col min="14859" max="14859" width="13.109375" style="57" customWidth="1"/>
    <col min="14860" max="14867" width="10.77734375" style="57" customWidth="1"/>
    <col min="14868" max="15107" width="8.88671875" style="57"/>
    <col min="15108" max="15110" width="8.88671875" style="57" customWidth="1"/>
    <col min="15111" max="15111" width="14.21875" style="57" customWidth="1"/>
    <col min="15112" max="15114" width="12.77734375" style="57" customWidth="1"/>
    <col min="15115" max="15115" width="13.109375" style="57" customWidth="1"/>
    <col min="15116" max="15123" width="10.77734375" style="57" customWidth="1"/>
    <col min="15124" max="15363" width="8.88671875" style="57"/>
    <col min="15364" max="15366" width="8.88671875" style="57" customWidth="1"/>
    <col min="15367" max="15367" width="14.21875" style="57" customWidth="1"/>
    <col min="15368" max="15370" width="12.77734375" style="57" customWidth="1"/>
    <col min="15371" max="15371" width="13.109375" style="57" customWidth="1"/>
    <col min="15372" max="15379" width="10.77734375" style="57" customWidth="1"/>
    <col min="15380" max="15619" width="8.88671875" style="57"/>
    <col min="15620" max="15622" width="8.88671875" style="57" customWidth="1"/>
    <col min="15623" max="15623" width="14.21875" style="57" customWidth="1"/>
    <col min="15624" max="15626" width="12.77734375" style="57" customWidth="1"/>
    <col min="15627" max="15627" width="13.109375" style="57" customWidth="1"/>
    <col min="15628" max="15635" width="10.77734375" style="57" customWidth="1"/>
    <col min="15636" max="15875" width="8.88671875" style="57"/>
    <col min="15876" max="15878" width="8.88671875" style="57" customWidth="1"/>
    <col min="15879" max="15879" width="14.21875" style="57" customWidth="1"/>
    <col min="15880" max="15882" width="12.77734375" style="57" customWidth="1"/>
    <col min="15883" max="15883" width="13.109375" style="57" customWidth="1"/>
    <col min="15884" max="15891" width="10.77734375" style="57" customWidth="1"/>
    <col min="15892" max="16131" width="8.88671875" style="57"/>
    <col min="16132" max="16134" width="8.88671875" style="57" customWidth="1"/>
    <col min="16135" max="16135" width="14.21875" style="57" customWidth="1"/>
    <col min="16136" max="16138" width="12.77734375" style="57" customWidth="1"/>
    <col min="16139" max="16139" width="13.109375" style="57" customWidth="1"/>
    <col min="16140" max="16147" width="10.77734375" style="57" customWidth="1"/>
    <col min="16148" max="16384" width="8.88671875" style="57"/>
  </cols>
  <sheetData>
    <row r="1" spans="1:23" s="1291" customFormat="1" ht="36" customHeight="1">
      <c r="A1" s="2290" t="s">
        <v>846</v>
      </c>
      <c r="B1" s="2290"/>
      <c r="C1" s="2290"/>
      <c r="D1" s="2290"/>
      <c r="E1" s="2290"/>
      <c r="F1" s="2290"/>
      <c r="G1" s="2290"/>
      <c r="H1" s="2290"/>
      <c r="I1" s="2290"/>
      <c r="J1" s="2290"/>
      <c r="K1" s="2290"/>
      <c r="L1" s="1290"/>
      <c r="M1" s="1290"/>
      <c r="N1" s="1290"/>
      <c r="O1" s="1290"/>
      <c r="P1" s="1290"/>
      <c r="Q1" s="1290"/>
      <c r="R1" s="1290"/>
      <c r="S1" s="1290"/>
      <c r="T1" s="1290"/>
    </row>
    <row r="2" spans="1:23" ht="12" customHeight="1" thickBot="1">
      <c r="A2" s="272"/>
      <c r="B2" s="272"/>
      <c r="C2" s="272"/>
      <c r="D2" s="272"/>
      <c r="E2" s="272"/>
      <c r="F2" s="272"/>
      <c r="G2" s="272"/>
      <c r="H2" s="272"/>
      <c r="I2" s="272"/>
      <c r="J2" s="272"/>
      <c r="K2" s="272"/>
      <c r="L2" s="272"/>
      <c r="M2" s="272"/>
      <c r="N2" s="272"/>
      <c r="O2" s="272"/>
      <c r="P2" s="272"/>
      <c r="Q2" s="272"/>
      <c r="R2" s="272"/>
      <c r="S2" s="272"/>
      <c r="T2" s="272"/>
    </row>
    <row r="3" spans="1:23" s="274" customFormat="1" ht="17.25" customHeight="1">
      <c r="A3" s="2283"/>
      <c r="B3" s="2284"/>
      <c r="C3" s="2287">
        <v>2017</v>
      </c>
      <c r="D3" s="2288"/>
      <c r="E3" s="2288"/>
      <c r="F3" s="2288"/>
      <c r="G3" s="2288"/>
      <c r="H3" s="2288"/>
      <c r="I3" s="2288"/>
      <c r="J3" s="2288"/>
      <c r="K3" s="2289"/>
      <c r="P3" s="2269">
        <v>2011</v>
      </c>
      <c r="Q3" s="2269"/>
      <c r="R3" s="2269"/>
      <c r="S3" s="2269"/>
      <c r="T3" s="2270"/>
    </row>
    <row r="4" spans="1:23" ht="17.25" customHeight="1" thickBot="1">
      <c r="A4" s="2283"/>
      <c r="B4" s="2284"/>
      <c r="C4" s="2278" t="s">
        <v>1</v>
      </c>
      <c r="D4" s="2279"/>
      <c r="E4" s="2279"/>
      <c r="F4" s="2278" t="s">
        <v>2</v>
      </c>
      <c r="G4" s="2279"/>
      <c r="H4" s="2279"/>
      <c r="I4" s="2280" t="s">
        <v>3</v>
      </c>
      <c r="J4" s="2281"/>
      <c r="K4" s="2282"/>
      <c r="P4" s="2271" t="s">
        <v>1</v>
      </c>
      <c r="Q4" s="2272"/>
      <c r="R4" s="2272"/>
      <c r="S4" s="2272"/>
      <c r="T4" s="2273"/>
    </row>
    <row r="5" spans="1:23" ht="17.25" customHeight="1" thickBot="1">
      <c r="A5" s="1377"/>
      <c r="B5" s="1378"/>
      <c r="C5" s="1393"/>
      <c r="D5" s="2276" t="s">
        <v>809</v>
      </c>
      <c r="E5" s="2277"/>
      <c r="F5" s="1393"/>
      <c r="G5" s="2276" t="s">
        <v>809</v>
      </c>
      <c r="H5" s="2277"/>
      <c r="I5" s="1393"/>
      <c r="J5" s="2276" t="s">
        <v>809</v>
      </c>
      <c r="K5" s="2277"/>
      <c r="P5" s="1375"/>
      <c r="Q5" s="1376"/>
      <c r="R5" s="1376"/>
      <c r="S5" s="1376"/>
      <c r="T5" s="1376"/>
    </row>
    <row r="6" spans="1:23" ht="72" customHeight="1" thickBot="1">
      <c r="A6" s="2274" t="s">
        <v>135</v>
      </c>
      <c r="B6" s="2275"/>
      <c r="C6" s="1392" t="s">
        <v>807</v>
      </c>
      <c r="D6" s="1293" t="s">
        <v>808</v>
      </c>
      <c r="E6" s="1294" t="s">
        <v>810</v>
      </c>
      <c r="F6" s="1392" t="s">
        <v>807</v>
      </c>
      <c r="G6" s="1293" t="s">
        <v>808</v>
      </c>
      <c r="H6" s="1294" t="s">
        <v>810</v>
      </c>
      <c r="I6" s="1392" t="s">
        <v>807</v>
      </c>
      <c r="J6" s="1293" t="s">
        <v>808</v>
      </c>
      <c r="K6" s="1296" t="s">
        <v>810</v>
      </c>
      <c r="P6" s="494" t="s">
        <v>108</v>
      </c>
      <c r="Q6" s="495" t="s">
        <v>518</v>
      </c>
      <c r="R6" s="494" t="s">
        <v>109</v>
      </c>
      <c r="S6" s="495" t="s">
        <v>110</v>
      </c>
      <c r="T6" s="496" t="s">
        <v>111</v>
      </c>
    </row>
    <row r="7" spans="1:23" ht="17.25" customHeight="1">
      <c r="A7" s="1379" t="s">
        <v>805</v>
      </c>
      <c r="B7" s="1380"/>
      <c r="C7" s="1381">
        <v>143394</v>
      </c>
      <c r="D7" s="1382">
        <v>359969</v>
      </c>
      <c r="E7" s="1383">
        <v>118702</v>
      </c>
      <c r="F7" s="1381">
        <v>83753</v>
      </c>
      <c r="G7" s="1382">
        <v>333309</v>
      </c>
      <c r="H7" s="1383">
        <v>124621</v>
      </c>
      <c r="I7" s="1381">
        <v>149009</v>
      </c>
      <c r="J7" s="1382">
        <v>280124</v>
      </c>
      <c r="K7" s="1383">
        <v>125345</v>
      </c>
      <c r="P7" s="506"/>
      <c r="Q7" s="507"/>
      <c r="R7" s="507"/>
      <c r="S7" s="507"/>
      <c r="T7" s="507"/>
      <c r="U7" s="53"/>
      <c r="V7" s="53"/>
      <c r="W7" s="53"/>
    </row>
    <row r="8" spans="1:23" ht="17.25" customHeight="1">
      <c r="A8" s="1384" t="s">
        <v>806</v>
      </c>
      <c r="B8" s="1385"/>
      <c r="C8" s="1386">
        <v>153</v>
      </c>
      <c r="D8" s="1339">
        <v>0</v>
      </c>
      <c r="E8" s="884">
        <v>229007</v>
      </c>
      <c r="F8" s="1386">
        <v>194</v>
      </c>
      <c r="G8" s="1339">
        <v>0</v>
      </c>
      <c r="H8" s="884">
        <v>223838</v>
      </c>
      <c r="I8" s="1386">
        <v>91</v>
      </c>
      <c r="J8" s="1339">
        <v>0</v>
      </c>
      <c r="K8" s="884">
        <v>227319</v>
      </c>
      <c r="P8" s="506">
        <v>8318</v>
      </c>
      <c r="Q8" s="507">
        <v>0</v>
      </c>
      <c r="R8" s="507">
        <v>0</v>
      </c>
      <c r="S8" s="507">
        <v>1272</v>
      </c>
      <c r="T8" s="507">
        <v>0</v>
      </c>
      <c r="U8" s="53"/>
      <c r="V8" s="53"/>
      <c r="W8" s="53"/>
    </row>
    <row r="9" spans="1:23" ht="20.25" customHeight="1" thickBot="1">
      <c r="A9" s="1387" t="s">
        <v>837</v>
      </c>
      <c r="B9" s="1388"/>
      <c r="C9" s="1389">
        <v>21188</v>
      </c>
      <c r="D9" s="1390">
        <v>8893</v>
      </c>
      <c r="E9" s="1391">
        <v>67028</v>
      </c>
      <c r="F9" s="1389">
        <v>22658</v>
      </c>
      <c r="G9" s="1390">
        <v>5703</v>
      </c>
      <c r="H9" s="1391">
        <v>60382</v>
      </c>
      <c r="I9" s="1389">
        <v>21868</v>
      </c>
      <c r="J9" s="1390">
        <v>5094</v>
      </c>
      <c r="K9" s="1391">
        <v>65812</v>
      </c>
      <c r="P9" s="506">
        <v>1360</v>
      </c>
      <c r="Q9" s="507">
        <v>8</v>
      </c>
      <c r="R9" s="507">
        <v>65</v>
      </c>
      <c r="S9" s="507">
        <v>0</v>
      </c>
      <c r="T9" s="507">
        <v>0</v>
      </c>
      <c r="U9" s="53"/>
      <c r="V9" s="53"/>
      <c r="W9" s="53"/>
    </row>
    <row r="10" spans="1:23" ht="17.25" customHeight="1" thickBot="1"/>
    <row r="11" spans="1:23" s="274" customFormat="1" ht="17.25" customHeight="1">
      <c r="A11" s="2283"/>
      <c r="B11" s="2284"/>
      <c r="C11" s="2287">
        <v>2017</v>
      </c>
      <c r="D11" s="2288"/>
      <c r="E11" s="2289"/>
      <c r="F11" s="2287">
        <v>2016</v>
      </c>
      <c r="G11" s="2288"/>
      <c r="H11" s="2288"/>
      <c r="I11" s="2288"/>
      <c r="J11" s="2288"/>
      <c r="K11" s="2289"/>
      <c r="P11" s="2269"/>
      <c r="Q11" s="2269"/>
      <c r="R11" s="2269"/>
      <c r="S11" s="2269"/>
      <c r="T11" s="2270"/>
    </row>
    <row r="12" spans="1:23" ht="17.25" customHeight="1" thickBot="1">
      <c r="A12" s="2283"/>
      <c r="B12" s="2284"/>
      <c r="C12" s="2285" t="s">
        <v>4</v>
      </c>
      <c r="D12" s="2279"/>
      <c r="E12" s="2286"/>
      <c r="F12" s="2278" t="s">
        <v>1</v>
      </c>
      <c r="G12" s="2279"/>
      <c r="H12" s="2279"/>
      <c r="I12" s="2280" t="s">
        <v>2</v>
      </c>
      <c r="J12" s="2281"/>
      <c r="K12" s="2282"/>
      <c r="P12" s="2271"/>
      <c r="Q12" s="2272"/>
      <c r="R12" s="2272"/>
      <c r="S12" s="2272"/>
      <c r="T12" s="2273"/>
    </row>
    <row r="13" spans="1:23" ht="17.25" customHeight="1" thickBot="1">
      <c r="A13" s="1377"/>
      <c r="B13" s="1378"/>
      <c r="C13" s="1393"/>
      <c r="D13" s="2276" t="s">
        <v>809</v>
      </c>
      <c r="E13" s="2277"/>
      <c r="F13" s="1393"/>
      <c r="G13" s="2276" t="s">
        <v>809</v>
      </c>
      <c r="H13" s="2277"/>
      <c r="I13" s="1393"/>
      <c r="J13" s="2276" t="s">
        <v>809</v>
      </c>
      <c r="K13" s="2277"/>
      <c r="P13" s="1375"/>
      <c r="Q13" s="1376"/>
      <c r="R13" s="1376"/>
      <c r="S13" s="1376"/>
      <c r="T13" s="1376"/>
    </row>
    <row r="14" spans="1:23" ht="72" customHeight="1" thickBot="1">
      <c r="A14" s="2274" t="s">
        <v>135</v>
      </c>
      <c r="B14" s="2275"/>
      <c r="C14" s="1392" t="s">
        <v>807</v>
      </c>
      <c r="D14" s="1293" t="s">
        <v>808</v>
      </c>
      <c r="E14" s="1294" t="s">
        <v>810</v>
      </c>
      <c r="F14" s="1392" t="s">
        <v>807</v>
      </c>
      <c r="G14" s="1293" t="s">
        <v>808</v>
      </c>
      <c r="H14" s="1294" t="s">
        <v>810</v>
      </c>
      <c r="I14" s="1392" t="s">
        <v>807</v>
      </c>
      <c r="J14" s="1293" t="s">
        <v>808</v>
      </c>
      <c r="K14" s="1296" t="s">
        <v>810</v>
      </c>
      <c r="P14" s="494"/>
      <c r="Q14" s="495"/>
      <c r="R14" s="494"/>
      <c r="S14" s="495"/>
      <c r="T14" s="496"/>
    </row>
    <row r="15" spans="1:23" ht="17.25" customHeight="1">
      <c r="A15" s="1379" t="s">
        <v>805</v>
      </c>
      <c r="B15" s="1380"/>
      <c r="C15" s="1381">
        <v>144792</v>
      </c>
      <c r="D15" s="1382">
        <v>303632</v>
      </c>
      <c r="E15" s="1383">
        <v>123482</v>
      </c>
      <c r="F15" s="1381">
        <v>155838</v>
      </c>
      <c r="G15" s="1382">
        <v>297612</v>
      </c>
      <c r="H15" s="1383">
        <v>121678</v>
      </c>
      <c r="I15" s="1381">
        <v>129581</v>
      </c>
      <c r="J15" s="1382">
        <v>265437</v>
      </c>
      <c r="K15" s="1383">
        <v>126926</v>
      </c>
      <c r="P15" s="506"/>
      <c r="Q15" s="507"/>
      <c r="R15" s="507"/>
      <c r="S15" s="507"/>
      <c r="T15" s="507"/>
      <c r="U15" s="53"/>
      <c r="V15" s="53"/>
      <c r="W15" s="53"/>
    </row>
    <row r="16" spans="1:23" ht="17.25" customHeight="1">
      <c r="A16" s="1384" t="s">
        <v>806</v>
      </c>
      <c r="B16" s="1385"/>
      <c r="C16" s="1386">
        <v>459</v>
      </c>
      <c r="D16" s="1339">
        <v>0</v>
      </c>
      <c r="E16" s="884">
        <v>227794</v>
      </c>
      <c r="F16" s="1386">
        <v>821</v>
      </c>
      <c r="G16" s="1339">
        <v>0</v>
      </c>
      <c r="H16" s="884">
        <v>243484</v>
      </c>
      <c r="I16" s="1386">
        <v>160</v>
      </c>
      <c r="J16" s="1339">
        <v>0</v>
      </c>
      <c r="K16" s="884">
        <v>264536</v>
      </c>
      <c r="P16" s="506"/>
      <c r="Q16" s="507"/>
      <c r="R16" s="507"/>
      <c r="S16" s="507"/>
      <c r="T16" s="507"/>
      <c r="U16" s="53"/>
      <c r="V16" s="53"/>
      <c r="W16" s="53"/>
    </row>
    <row r="17" spans="1:23" ht="18" customHeight="1" thickBot="1">
      <c r="A17" s="1387" t="s">
        <v>837</v>
      </c>
      <c r="B17" s="1388"/>
      <c r="C17" s="1389">
        <v>19567</v>
      </c>
      <c r="D17" s="1390">
        <v>2741</v>
      </c>
      <c r="E17" s="1391">
        <v>61598</v>
      </c>
      <c r="F17" s="1389">
        <v>18658</v>
      </c>
      <c r="G17" s="1390">
        <v>1977</v>
      </c>
      <c r="H17" s="1391">
        <v>58801</v>
      </c>
      <c r="I17" s="1389">
        <v>17778</v>
      </c>
      <c r="J17" s="1390">
        <v>2792</v>
      </c>
      <c r="K17" s="1391">
        <v>56511</v>
      </c>
      <c r="P17" s="506"/>
      <c r="Q17" s="507"/>
      <c r="R17" s="507"/>
      <c r="S17" s="507"/>
      <c r="T17" s="507"/>
      <c r="U17" s="53"/>
      <c r="V17" s="53"/>
      <c r="W17" s="53"/>
    </row>
    <row r="18" spans="1:23" ht="17.25" customHeight="1">
      <c r="A18" s="1297"/>
      <c r="B18" s="1297"/>
      <c r="C18" s="1297"/>
      <c r="D18" s="1297"/>
      <c r="E18" s="1297"/>
      <c r="F18" s="1297"/>
      <c r="G18" s="1297"/>
      <c r="H18" s="1297"/>
      <c r="I18" s="1297"/>
      <c r="J18" s="1297"/>
      <c r="K18" s="1297"/>
    </row>
    <row r="19" spans="1:23" ht="17.25" customHeight="1">
      <c r="A19" s="1402" t="s">
        <v>845</v>
      </c>
      <c r="B19" s="1297"/>
      <c r="C19" s="1297"/>
      <c r="D19" s="1297"/>
      <c r="E19" s="1297"/>
      <c r="F19" s="1297"/>
      <c r="G19" s="1297"/>
      <c r="H19" s="1297"/>
      <c r="I19" s="1297"/>
      <c r="J19" s="1297"/>
      <c r="K19" s="1297"/>
    </row>
    <row r="20" spans="1:23">
      <c r="A20" s="1402" t="s">
        <v>836</v>
      </c>
    </row>
  </sheetData>
  <mergeCells count="26">
    <mergeCell ref="P3:T3"/>
    <mergeCell ref="A4:B4"/>
    <mergeCell ref="C4:E4"/>
    <mergeCell ref="P4:T4"/>
    <mergeCell ref="A6:B6"/>
    <mergeCell ref="A1:K1"/>
    <mergeCell ref="A3:B3"/>
    <mergeCell ref="D5:E5"/>
    <mergeCell ref="F4:H4"/>
    <mergeCell ref="G5:H5"/>
    <mergeCell ref="I4:K4"/>
    <mergeCell ref="J5:K5"/>
    <mergeCell ref="C3:K3"/>
    <mergeCell ref="P11:T11"/>
    <mergeCell ref="P12:T12"/>
    <mergeCell ref="A14:B14"/>
    <mergeCell ref="D13:E13"/>
    <mergeCell ref="F12:H12"/>
    <mergeCell ref="G13:H13"/>
    <mergeCell ref="I12:K12"/>
    <mergeCell ref="J13:K13"/>
    <mergeCell ref="A12:B12"/>
    <mergeCell ref="C12:E12"/>
    <mergeCell ref="A11:B11"/>
    <mergeCell ref="F11:K11"/>
    <mergeCell ref="C11:E11"/>
  </mergeCells>
  <printOptions horizontalCentered="1"/>
  <pageMargins left="0.31496062992125984" right="0.31496062992125984" top="0.39370078740157483" bottom="0.39370078740157483" header="0.19685039370078741" footer="0.19685039370078741"/>
  <pageSetup scale="62"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817153" r:id="rId4">
          <objectPr defaultSize="0" autoPict="0" r:id="rId5">
            <anchor moveWithCells="1">
              <from>
                <xdr:col>0</xdr:col>
                <xdr:colOff>76200</xdr:colOff>
                <xdr:row>0</xdr:row>
                <xdr:rowOff>133350</xdr:rowOff>
              </from>
              <to>
                <xdr:col>0</xdr:col>
                <xdr:colOff>371475</xdr:colOff>
                <xdr:row>2</xdr:row>
                <xdr:rowOff>133350</xdr:rowOff>
              </to>
            </anchor>
          </objectPr>
        </oleObject>
      </mc:Choice>
      <mc:Fallback>
        <oleObject progId="Word.Document.8" shapeId="817153" r:id="rId4"/>
      </mc:Fallback>
    </mc:AlternateContent>
  </oleObject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0">
    <tabColor theme="3" tint="0.59999389629810485"/>
    <pageSetUpPr fitToPage="1"/>
  </sheetPr>
  <dimension ref="A1:Z51"/>
  <sheetViews>
    <sheetView showZeros="0" view="pageBreakPreview" zoomScale="85" zoomScaleNormal="75" zoomScaleSheetLayoutView="85" workbookViewId="0">
      <selection activeCell="A2" sqref="A2"/>
    </sheetView>
  </sheetViews>
  <sheetFormatPr defaultColWidth="8.88671875" defaultRowHeight="15"/>
  <cols>
    <col min="1" max="1" width="50.33203125" style="57" customWidth="1"/>
    <col min="2" max="4" width="9.77734375" style="57" customWidth="1"/>
    <col min="5" max="25" width="8.77734375" style="57" customWidth="1"/>
    <col min="26" max="26" width="0.6640625" style="57" customWidth="1"/>
    <col min="27" max="27" width="9.21875" style="57" customWidth="1"/>
    <col min="28" max="265" width="8.88671875" style="57"/>
    <col min="266" max="268" width="8.88671875" style="57" customWidth="1"/>
    <col min="269" max="269" width="14.21875" style="57" customWidth="1"/>
    <col min="270" max="272" width="12.77734375" style="57" customWidth="1"/>
    <col min="273" max="273" width="13.109375" style="57" customWidth="1"/>
    <col min="274" max="281" width="10.77734375" style="57" customWidth="1"/>
    <col min="282" max="521" width="8.88671875" style="57"/>
    <col min="522" max="524" width="8.88671875" style="57" customWidth="1"/>
    <col min="525" max="525" width="14.21875" style="57" customWidth="1"/>
    <col min="526" max="528" width="12.77734375" style="57" customWidth="1"/>
    <col min="529" max="529" width="13.109375" style="57" customWidth="1"/>
    <col min="530" max="537" width="10.77734375" style="57" customWidth="1"/>
    <col min="538" max="777" width="8.88671875" style="57"/>
    <col min="778" max="780" width="8.88671875" style="57" customWidth="1"/>
    <col min="781" max="781" width="14.21875" style="57" customWidth="1"/>
    <col min="782" max="784" width="12.77734375" style="57" customWidth="1"/>
    <col min="785" max="785" width="13.109375" style="57" customWidth="1"/>
    <col min="786" max="793" width="10.77734375" style="57" customWidth="1"/>
    <col min="794" max="1033" width="8.88671875" style="57"/>
    <col min="1034" max="1036" width="8.88671875" style="57" customWidth="1"/>
    <col min="1037" max="1037" width="14.21875" style="57" customWidth="1"/>
    <col min="1038" max="1040" width="12.77734375" style="57" customWidth="1"/>
    <col min="1041" max="1041" width="13.109375" style="57" customWidth="1"/>
    <col min="1042" max="1049" width="10.77734375" style="57" customWidth="1"/>
    <col min="1050" max="1289" width="8.88671875" style="57"/>
    <col min="1290" max="1292" width="8.88671875" style="57" customWidth="1"/>
    <col min="1293" max="1293" width="14.21875" style="57" customWidth="1"/>
    <col min="1294" max="1296" width="12.77734375" style="57" customWidth="1"/>
    <col min="1297" max="1297" width="13.109375" style="57" customWidth="1"/>
    <col min="1298" max="1305" width="10.77734375" style="57" customWidth="1"/>
    <col min="1306" max="1545" width="8.88671875" style="57"/>
    <col min="1546" max="1548" width="8.88671875" style="57" customWidth="1"/>
    <col min="1549" max="1549" width="14.21875" style="57" customWidth="1"/>
    <col min="1550" max="1552" width="12.77734375" style="57" customWidth="1"/>
    <col min="1553" max="1553" width="13.109375" style="57" customWidth="1"/>
    <col min="1554" max="1561" width="10.77734375" style="57" customWidth="1"/>
    <col min="1562" max="1801" width="8.88671875" style="57"/>
    <col min="1802" max="1804" width="8.88671875" style="57" customWidth="1"/>
    <col min="1805" max="1805" width="14.21875" style="57" customWidth="1"/>
    <col min="1806" max="1808" width="12.77734375" style="57" customWidth="1"/>
    <col min="1809" max="1809" width="13.109375" style="57" customWidth="1"/>
    <col min="1810" max="1817" width="10.77734375" style="57" customWidth="1"/>
    <col min="1818" max="2057" width="8.88671875" style="57"/>
    <col min="2058" max="2060" width="8.88671875" style="57" customWidth="1"/>
    <col min="2061" max="2061" width="14.21875" style="57" customWidth="1"/>
    <col min="2062" max="2064" width="12.77734375" style="57" customWidth="1"/>
    <col min="2065" max="2065" width="13.109375" style="57" customWidth="1"/>
    <col min="2066" max="2073" width="10.77734375" style="57" customWidth="1"/>
    <col min="2074" max="2313" width="8.88671875" style="57"/>
    <col min="2314" max="2316" width="8.88671875" style="57" customWidth="1"/>
    <col min="2317" max="2317" width="14.21875" style="57" customWidth="1"/>
    <col min="2318" max="2320" width="12.77734375" style="57" customWidth="1"/>
    <col min="2321" max="2321" width="13.109375" style="57" customWidth="1"/>
    <col min="2322" max="2329" width="10.77734375" style="57" customWidth="1"/>
    <col min="2330" max="2569" width="8.88671875" style="57"/>
    <col min="2570" max="2572" width="8.88671875" style="57" customWidth="1"/>
    <col min="2573" max="2573" width="14.21875" style="57" customWidth="1"/>
    <col min="2574" max="2576" width="12.77734375" style="57" customWidth="1"/>
    <col min="2577" max="2577" width="13.109375" style="57" customWidth="1"/>
    <col min="2578" max="2585" width="10.77734375" style="57" customWidth="1"/>
    <col min="2586" max="2825" width="8.88671875" style="57"/>
    <col min="2826" max="2828" width="8.88671875" style="57" customWidth="1"/>
    <col min="2829" max="2829" width="14.21875" style="57" customWidth="1"/>
    <col min="2830" max="2832" width="12.77734375" style="57" customWidth="1"/>
    <col min="2833" max="2833" width="13.109375" style="57" customWidth="1"/>
    <col min="2834" max="2841" width="10.77734375" style="57" customWidth="1"/>
    <col min="2842" max="3081" width="8.88671875" style="57"/>
    <col min="3082" max="3084" width="8.88671875" style="57" customWidth="1"/>
    <col min="3085" max="3085" width="14.21875" style="57" customWidth="1"/>
    <col min="3086" max="3088" width="12.77734375" style="57" customWidth="1"/>
    <col min="3089" max="3089" width="13.109375" style="57" customWidth="1"/>
    <col min="3090" max="3097" width="10.77734375" style="57" customWidth="1"/>
    <col min="3098" max="3337" width="8.88671875" style="57"/>
    <col min="3338" max="3340" width="8.88671875" style="57" customWidth="1"/>
    <col min="3341" max="3341" width="14.21875" style="57" customWidth="1"/>
    <col min="3342" max="3344" width="12.77734375" style="57" customWidth="1"/>
    <col min="3345" max="3345" width="13.109375" style="57" customWidth="1"/>
    <col min="3346" max="3353" width="10.77734375" style="57" customWidth="1"/>
    <col min="3354" max="3593" width="8.88671875" style="57"/>
    <col min="3594" max="3596" width="8.88671875" style="57" customWidth="1"/>
    <col min="3597" max="3597" width="14.21875" style="57" customWidth="1"/>
    <col min="3598" max="3600" width="12.77734375" style="57" customWidth="1"/>
    <col min="3601" max="3601" width="13.109375" style="57" customWidth="1"/>
    <col min="3602" max="3609" width="10.77734375" style="57" customWidth="1"/>
    <col min="3610" max="3849" width="8.88671875" style="57"/>
    <col min="3850" max="3852" width="8.88671875" style="57" customWidth="1"/>
    <col min="3853" max="3853" width="14.21875" style="57" customWidth="1"/>
    <col min="3854" max="3856" width="12.77734375" style="57" customWidth="1"/>
    <col min="3857" max="3857" width="13.109375" style="57" customWidth="1"/>
    <col min="3858" max="3865" width="10.77734375" style="57" customWidth="1"/>
    <col min="3866" max="4105" width="8.88671875" style="57"/>
    <col min="4106" max="4108" width="8.88671875" style="57" customWidth="1"/>
    <col min="4109" max="4109" width="14.21875" style="57" customWidth="1"/>
    <col min="4110" max="4112" width="12.77734375" style="57" customWidth="1"/>
    <col min="4113" max="4113" width="13.109375" style="57" customWidth="1"/>
    <col min="4114" max="4121" width="10.77734375" style="57" customWidth="1"/>
    <col min="4122" max="4361" width="8.88671875" style="57"/>
    <col min="4362" max="4364" width="8.88671875" style="57" customWidth="1"/>
    <col min="4365" max="4365" width="14.21875" style="57" customWidth="1"/>
    <col min="4366" max="4368" width="12.77734375" style="57" customWidth="1"/>
    <col min="4369" max="4369" width="13.109375" style="57" customWidth="1"/>
    <col min="4370" max="4377" width="10.77734375" style="57" customWidth="1"/>
    <col min="4378" max="4617" width="8.88671875" style="57"/>
    <col min="4618" max="4620" width="8.88671875" style="57" customWidth="1"/>
    <col min="4621" max="4621" width="14.21875" style="57" customWidth="1"/>
    <col min="4622" max="4624" width="12.77734375" style="57" customWidth="1"/>
    <col min="4625" max="4625" width="13.109375" style="57" customWidth="1"/>
    <col min="4626" max="4633" width="10.77734375" style="57" customWidth="1"/>
    <col min="4634" max="4873" width="8.88671875" style="57"/>
    <col min="4874" max="4876" width="8.88671875" style="57" customWidth="1"/>
    <col min="4877" max="4877" width="14.21875" style="57" customWidth="1"/>
    <col min="4878" max="4880" width="12.77734375" style="57" customWidth="1"/>
    <col min="4881" max="4881" width="13.109375" style="57" customWidth="1"/>
    <col min="4882" max="4889" width="10.77734375" style="57" customWidth="1"/>
    <col min="4890" max="5129" width="8.88671875" style="57"/>
    <col min="5130" max="5132" width="8.88671875" style="57" customWidth="1"/>
    <col min="5133" max="5133" width="14.21875" style="57" customWidth="1"/>
    <col min="5134" max="5136" width="12.77734375" style="57" customWidth="1"/>
    <col min="5137" max="5137" width="13.109375" style="57" customWidth="1"/>
    <col min="5138" max="5145" width="10.77734375" style="57" customWidth="1"/>
    <col min="5146" max="5385" width="8.88671875" style="57"/>
    <col min="5386" max="5388" width="8.88671875" style="57" customWidth="1"/>
    <col min="5389" max="5389" width="14.21875" style="57" customWidth="1"/>
    <col min="5390" max="5392" width="12.77734375" style="57" customWidth="1"/>
    <col min="5393" max="5393" width="13.109375" style="57" customWidth="1"/>
    <col min="5394" max="5401" width="10.77734375" style="57" customWidth="1"/>
    <col min="5402" max="5641" width="8.88671875" style="57"/>
    <col min="5642" max="5644" width="8.88671875" style="57" customWidth="1"/>
    <col min="5645" max="5645" width="14.21875" style="57" customWidth="1"/>
    <col min="5646" max="5648" width="12.77734375" style="57" customWidth="1"/>
    <col min="5649" max="5649" width="13.109375" style="57" customWidth="1"/>
    <col min="5650" max="5657" width="10.77734375" style="57" customWidth="1"/>
    <col min="5658" max="5897" width="8.88671875" style="57"/>
    <col min="5898" max="5900" width="8.88671875" style="57" customWidth="1"/>
    <col min="5901" max="5901" width="14.21875" style="57" customWidth="1"/>
    <col min="5902" max="5904" width="12.77734375" style="57" customWidth="1"/>
    <col min="5905" max="5905" width="13.109375" style="57" customWidth="1"/>
    <col min="5906" max="5913" width="10.77734375" style="57" customWidth="1"/>
    <col min="5914" max="6153" width="8.88671875" style="57"/>
    <col min="6154" max="6156" width="8.88671875" style="57" customWidth="1"/>
    <col min="6157" max="6157" width="14.21875" style="57" customWidth="1"/>
    <col min="6158" max="6160" width="12.77734375" style="57" customWidth="1"/>
    <col min="6161" max="6161" width="13.109375" style="57" customWidth="1"/>
    <col min="6162" max="6169" width="10.77734375" style="57" customWidth="1"/>
    <col min="6170" max="6409" width="8.88671875" style="57"/>
    <col min="6410" max="6412" width="8.88671875" style="57" customWidth="1"/>
    <col min="6413" max="6413" width="14.21875" style="57" customWidth="1"/>
    <col min="6414" max="6416" width="12.77734375" style="57" customWidth="1"/>
    <col min="6417" max="6417" width="13.109375" style="57" customWidth="1"/>
    <col min="6418" max="6425" width="10.77734375" style="57" customWidth="1"/>
    <col min="6426" max="6665" width="8.88671875" style="57"/>
    <col min="6666" max="6668" width="8.88671875" style="57" customWidth="1"/>
    <col min="6669" max="6669" width="14.21875" style="57" customWidth="1"/>
    <col min="6670" max="6672" width="12.77734375" style="57" customWidth="1"/>
    <col min="6673" max="6673" width="13.109375" style="57" customWidth="1"/>
    <col min="6674" max="6681" width="10.77734375" style="57" customWidth="1"/>
    <col min="6682" max="6921" width="8.88671875" style="57"/>
    <col min="6922" max="6924" width="8.88671875" style="57" customWidth="1"/>
    <col min="6925" max="6925" width="14.21875" style="57" customWidth="1"/>
    <col min="6926" max="6928" width="12.77734375" style="57" customWidth="1"/>
    <col min="6929" max="6929" width="13.109375" style="57" customWidth="1"/>
    <col min="6930" max="6937" width="10.77734375" style="57" customWidth="1"/>
    <col min="6938" max="7177" width="8.88671875" style="57"/>
    <col min="7178" max="7180" width="8.88671875" style="57" customWidth="1"/>
    <col min="7181" max="7181" width="14.21875" style="57" customWidth="1"/>
    <col min="7182" max="7184" width="12.77734375" style="57" customWidth="1"/>
    <col min="7185" max="7185" width="13.109375" style="57" customWidth="1"/>
    <col min="7186" max="7193" width="10.77734375" style="57" customWidth="1"/>
    <col min="7194" max="7433" width="8.88671875" style="57"/>
    <col min="7434" max="7436" width="8.88671875" style="57" customWidth="1"/>
    <col min="7437" max="7437" width="14.21875" style="57" customWidth="1"/>
    <col min="7438" max="7440" width="12.77734375" style="57" customWidth="1"/>
    <col min="7441" max="7441" width="13.109375" style="57" customWidth="1"/>
    <col min="7442" max="7449" width="10.77734375" style="57" customWidth="1"/>
    <col min="7450" max="7689" width="8.88671875" style="57"/>
    <col min="7690" max="7692" width="8.88671875" style="57" customWidth="1"/>
    <col min="7693" max="7693" width="14.21875" style="57" customWidth="1"/>
    <col min="7694" max="7696" width="12.77734375" style="57" customWidth="1"/>
    <col min="7697" max="7697" width="13.109375" style="57" customWidth="1"/>
    <col min="7698" max="7705" width="10.77734375" style="57" customWidth="1"/>
    <col min="7706" max="7945" width="8.88671875" style="57"/>
    <col min="7946" max="7948" width="8.88671875" style="57" customWidth="1"/>
    <col min="7949" max="7949" width="14.21875" style="57" customWidth="1"/>
    <col min="7950" max="7952" width="12.77734375" style="57" customWidth="1"/>
    <col min="7953" max="7953" width="13.109375" style="57" customWidth="1"/>
    <col min="7954" max="7961" width="10.77734375" style="57" customWidth="1"/>
    <col min="7962" max="8201" width="8.88671875" style="57"/>
    <col min="8202" max="8204" width="8.88671875" style="57" customWidth="1"/>
    <col min="8205" max="8205" width="14.21875" style="57" customWidth="1"/>
    <col min="8206" max="8208" width="12.77734375" style="57" customWidth="1"/>
    <col min="8209" max="8209" width="13.109375" style="57" customWidth="1"/>
    <col min="8210" max="8217" width="10.77734375" style="57" customWidth="1"/>
    <col min="8218" max="8457" width="8.88671875" style="57"/>
    <col min="8458" max="8460" width="8.88671875" style="57" customWidth="1"/>
    <col min="8461" max="8461" width="14.21875" style="57" customWidth="1"/>
    <col min="8462" max="8464" width="12.77734375" style="57" customWidth="1"/>
    <col min="8465" max="8465" width="13.109375" style="57" customWidth="1"/>
    <col min="8466" max="8473" width="10.77734375" style="57" customWidth="1"/>
    <col min="8474" max="8713" width="8.88671875" style="57"/>
    <col min="8714" max="8716" width="8.88671875" style="57" customWidth="1"/>
    <col min="8717" max="8717" width="14.21875" style="57" customWidth="1"/>
    <col min="8718" max="8720" width="12.77734375" style="57" customWidth="1"/>
    <col min="8721" max="8721" width="13.109375" style="57" customWidth="1"/>
    <col min="8722" max="8729" width="10.77734375" style="57" customWidth="1"/>
    <col min="8730" max="8969" width="8.88671875" style="57"/>
    <col min="8970" max="8972" width="8.88671875" style="57" customWidth="1"/>
    <col min="8973" max="8973" width="14.21875" style="57" customWidth="1"/>
    <col min="8974" max="8976" width="12.77734375" style="57" customWidth="1"/>
    <col min="8977" max="8977" width="13.109375" style="57" customWidth="1"/>
    <col min="8978" max="8985" width="10.77734375" style="57" customWidth="1"/>
    <col min="8986" max="9225" width="8.88671875" style="57"/>
    <col min="9226" max="9228" width="8.88671875" style="57" customWidth="1"/>
    <col min="9229" max="9229" width="14.21875" style="57" customWidth="1"/>
    <col min="9230" max="9232" width="12.77734375" style="57" customWidth="1"/>
    <col min="9233" max="9233" width="13.109375" style="57" customWidth="1"/>
    <col min="9234" max="9241" width="10.77734375" style="57" customWidth="1"/>
    <col min="9242" max="9481" width="8.88671875" style="57"/>
    <col min="9482" max="9484" width="8.88671875" style="57" customWidth="1"/>
    <col min="9485" max="9485" width="14.21875" style="57" customWidth="1"/>
    <col min="9486" max="9488" width="12.77734375" style="57" customWidth="1"/>
    <col min="9489" max="9489" width="13.109375" style="57" customWidth="1"/>
    <col min="9490" max="9497" width="10.77734375" style="57" customWidth="1"/>
    <col min="9498" max="9737" width="8.88671875" style="57"/>
    <col min="9738" max="9740" width="8.88671875" style="57" customWidth="1"/>
    <col min="9741" max="9741" width="14.21875" style="57" customWidth="1"/>
    <col min="9742" max="9744" width="12.77734375" style="57" customWidth="1"/>
    <col min="9745" max="9745" width="13.109375" style="57" customWidth="1"/>
    <col min="9746" max="9753" width="10.77734375" style="57" customWidth="1"/>
    <col min="9754" max="9993" width="8.88671875" style="57"/>
    <col min="9994" max="9996" width="8.88671875" style="57" customWidth="1"/>
    <col min="9997" max="9997" width="14.21875" style="57" customWidth="1"/>
    <col min="9998" max="10000" width="12.77734375" style="57" customWidth="1"/>
    <col min="10001" max="10001" width="13.109375" style="57" customWidth="1"/>
    <col min="10002" max="10009" width="10.77734375" style="57" customWidth="1"/>
    <col min="10010" max="10249" width="8.88671875" style="57"/>
    <col min="10250" max="10252" width="8.88671875" style="57" customWidth="1"/>
    <col min="10253" max="10253" width="14.21875" style="57" customWidth="1"/>
    <col min="10254" max="10256" width="12.77734375" style="57" customWidth="1"/>
    <col min="10257" max="10257" width="13.109375" style="57" customWidth="1"/>
    <col min="10258" max="10265" width="10.77734375" style="57" customWidth="1"/>
    <col min="10266" max="10505" width="8.88671875" style="57"/>
    <col min="10506" max="10508" width="8.88671875" style="57" customWidth="1"/>
    <col min="10509" max="10509" width="14.21875" style="57" customWidth="1"/>
    <col min="10510" max="10512" width="12.77734375" style="57" customWidth="1"/>
    <col min="10513" max="10513" width="13.109375" style="57" customWidth="1"/>
    <col min="10514" max="10521" width="10.77734375" style="57" customWidth="1"/>
    <col min="10522" max="10761" width="8.88671875" style="57"/>
    <col min="10762" max="10764" width="8.88671875" style="57" customWidth="1"/>
    <col min="10765" max="10765" width="14.21875" style="57" customWidth="1"/>
    <col min="10766" max="10768" width="12.77734375" style="57" customWidth="1"/>
    <col min="10769" max="10769" width="13.109375" style="57" customWidth="1"/>
    <col min="10770" max="10777" width="10.77734375" style="57" customWidth="1"/>
    <col min="10778" max="11017" width="8.88671875" style="57"/>
    <col min="11018" max="11020" width="8.88671875" style="57" customWidth="1"/>
    <col min="11021" max="11021" width="14.21875" style="57" customWidth="1"/>
    <col min="11022" max="11024" width="12.77734375" style="57" customWidth="1"/>
    <col min="11025" max="11025" width="13.109375" style="57" customWidth="1"/>
    <col min="11026" max="11033" width="10.77734375" style="57" customWidth="1"/>
    <col min="11034" max="11273" width="8.88671875" style="57"/>
    <col min="11274" max="11276" width="8.88671875" style="57" customWidth="1"/>
    <col min="11277" max="11277" width="14.21875" style="57" customWidth="1"/>
    <col min="11278" max="11280" width="12.77734375" style="57" customWidth="1"/>
    <col min="11281" max="11281" width="13.109375" style="57" customWidth="1"/>
    <col min="11282" max="11289" width="10.77734375" style="57" customWidth="1"/>
    <col min="11290" max="11529" width="8.88671875" style="57"/>
    <col min="11530" max="11532" width="8.88671875" style="57" customWidth="1"/>
    <col min="11533" max="11533" width="14.21875" style="57" customWidth="1"/>
    <col min="11534" max="11536" width="12.77734375" style="57" customWidth="1"/>
    <col min="11537" max="11537" width="13.109375" style="57" customWidth="1"/>
    <col min="11538" max="11545" width="10.77734375" style="57" customWidth="1"/>
    <col min="11546" max="11785" width="8.88671875" style="57"/>
    <col min="11786" max="11788" width="8.88671875" style="57" customWidth="1"/>
    <col min="11789" max="11789" width="14.21875" style="57" customWidth="1"/>
    <col min="11790" max="11792" width="12.77734375" style="57" customWidth="1"/>
    <col min="11793" max="11793" width="13.109375" style="57" customWidth="1"/>
    <col min="11794" max="11801" width="10.77734375" style="57" customWidth="1"/>
    <col min="11802" max="12041" width="8.88671875" style="57"/>
    <col min="12042" max="12044" width="8.88671875" style="57" customWidth="1"/>
    <col min="12045" max="12045" width="14.21875" style="57" customWidth="1"/>
    <col min="12046" max="12048" width="12.77734375" style="57" customWidth="1"/>
    <col min="12049" max="12049" width="13.109375" style="57" customWidth="1"/>
    <col min="12050" max="12057" width="10.77734375" style="57" customWidth="1"/>
    <col min="12058" max="12297" width="8.88671875" style="57"/>
    <col min="12298" max="12300" width="8.88671875" style="57" customWidth="1"/>
    <col min="12301" max="12301" width="14.21875" style="57" customWidth="1"/>
    <col min="12302" max="12304" width="12.77734375" style="57" customWidth="1"/>
    <col min="12305" max="12305" width="13.109375" style="57" customWidth="1"/>
    <col min="12306" max="12313" width="10.77734375" style="57" customWidth="1"/>
    <col min="12314" max="12553" width="8.88671875" style="57"/>
    <col min="12554" max="12556" width="8.88671875" style="57" customWidth="1"/>
    <col min="12557" max="12557" width="14.21875" style="57" customWidth="1"/>
    <col min="12558" max="12560" width="12.77734375" style="57" customWidth="1"/>
    <col min="12561" max="12561" width="13.109375" style="57" customWidth="1"/>
    <col min="12562" max="12569" width="10.77734375" style="57" customWidth="1"/>
    <col min="12570" max="12809" width="8.88671875" style="57"/>
    <col min="12810" max="12812" width="8.88671875" style="57" customWidth="1"/>
    <col min="12813" max="12813" width="14.21875" style="57" customWidth="1"/>
    <col min="12814" max="12816" width="12.77734375" style="57" customWidth="1"/>
    <col min="12817" max="12817" width="13.109375" style="57" customWidth="1"/>
    <col min="12818" max="12825" width="10.77734375" style="57" customWidth="1"/>
    <col min="12826" max="13065" width="8.88671875" style="57"/>
    <col min="13066" max="13068" width="8.88671875" style="57" customWidth="1"/>
    <col min="13069" max="13069" width="14.21875" style="57" customWidth="1"/>
    <col min="13070" max="13072" width="12.77734375" style="57" customWidth="1"/>
    <col min="13073" max="13073" width="13.109375" style="57" customWidth="1"/>
    <col min="13074" max="13081" width="10.77734375" style="57" customWidth="1"/>
    <col min="13082" max="13321" width="8.88671875" style="57"/>
    <col min="13322" max="13324" width="8.88671875" style="57" customWidth="1"/>
    <col min="13325" max="13325" width="14.21875" style="57" customWidth="1"/>
    <col min="13326" max="13328" width="12.77734375" style="57" customWidth="1"/>
    <col min="13329" max="13329" width="13.109375" style="57" customWidth="1"/>
    <col min="13330" max="13337" width="10.77734375" style="57" customWidth="1"/>
    <col min="13338" max="13577" width="8.88671875" style="57"/>
    <col min="13578" max="13580" width="8.88671875" style="57" customWidth="1"/>
    <col min="13581" max="13581" width="14.21875" style="57" customWidth="1"/>
    <col min="13582" max="13584" width="12.77734375" style="57" customWidth="1"/>
    <col min="13585" max="13585" width="13.109375" style="57" customWidth="1"/>
    <col min="13586" max="13593" width="10.77734375" style="57" customWidth="1"/>
    <col min="13594" max="13833" width="8.88671875" style="57"/>
    <col min="13834" max="13836" width="8.88671875" style="57" customWidth="1"/>
    <col min="13837" max="13837" width="14.21875" style="57" customWidth="1"/>
    <col min="13838" max="13840" width="12.77734375" style="57" customWidth="1"/>
    <col min="13841" max="13841" width="13.109375" style="57" customWidth="1"/>
    <col min="13842" max="13849" width="10.77734375" style="57" customWidth="1"/>
    <col min="13850" max="14089" width="8.88671875" style="57"/>
    <col min="14090" max="14092" width="8.88671875" style="57" customWidth="1"/>
    <col min="14093" max="14093" width="14.21875" style="57" customWidth="1"/>
    <col min="14094" max="14096" width="12.77734375" style="57" customWidth="1"/>
    <col min="14097" max="14097" width="13.109375" style="57" customWidth="1"/>
    <col min="14098" max="14105" width="10.77734375" style="57" customWidth="1"/>
    <col min="14106" max="14345" width="8.88671875" style="57"/>
    <col min="14346" max="14348" width="8.88671875" style="57" customWidth="1"/>
    <col min="14349" max="14349" width="14.21875" style="57" customWidth="1"/>
    <col min="14350" max="14352" width="12.77734375" style="57" customWidth="1"/>
    <col min="14353" max="14353" width="13.109375" style="57" customWidth="1"/>
    <col min="14354" max="14361" width="10.77734375" style="57" customWidth="1"/>
    <col min="14362" max="14601" width="8.88671875" style="57"/>
    <col min="14602" max="14604" width="8.88671875" style="57" customWidth="1"/>
    <col min="14605" max="14605" width="14.21875" style="57" customWidth="1"/>
    <col min="14606" max="14608" width="12.77734375" style="57" customWidth="1"/>
    <col min="14609" max="14609" width="13.109375" style="57" customWidth="1"/>
    <col min="14610" max="14617" width="10.77734375" style="57" customWidth="1"/>
    <col min="14618" max="14857" width="8.88671875" style="57"/>
    <col min="14858" max="14860" width="8.88671875" style="57" customWidth="1"/>
    <col min="14861" max="14861" width="14.21875" style="57" customWidth="1"/>
    <col min="14862" max="14864" width="12.77734375" style="57" customWidth="1"/>
    <col min="14865" max="14865" width="13.109375" style="57" customWidth="1"/>
    <col min="14866" max="14873" width="10.77734375" style="57" customWidth="1"/>
    <col min="14874" max="15113" width="8.88671875" style="57"/>
    <col min="15114" max="15116" width="8.88671875" style="57" customWidth="1"/>
    <col min="15117" max="15117" width="14.21875" style="57" customWidth="1"/>
    <col min="15118" max="15120" width="12.77734375" style="57" customWidth="1"/>
    <col min="15121" max="15121" width="13.109375" style="57" customWidth="1"/>
    <col min="15122" max="15129" width="10.77734375" style="57" customWidth="1"/>
    <col min="15130" max="15369" width="8.88671875" style="57"/>
    <col min="15370" max="15372" width="8.88671875" style="57" customWidth="1"/>
    <col min="15373" max="15373" width="14.21875" style="57" customWidth="1"/>
    <col min="15374" max="15376" width="12.77734375" style="57" customWidth="1"/>
    <col min="15377" max="15377" width="13.109375" style="57" customWidth="1"/>
    <col min="15378" max="15385" width="10.77734375" style="57" customWidth="1"/>
    <col min="15386" max="15625" width="8.88671875" style="57"/>
    <col min="15626" max="15628" width="8.88671875" style="57" customWidth="1"/>
    <col min="15629" max="15629" width="14.21875" style="57" customWidth="1"/>
    <col min="15630" max="15632" width="12.77734375" style="57" customWidth="1"/>
    <col min="15633" max="15633" width="13.109375" style="57" customWidth="1"/>
    <col min="15634" max="15641" width="10.77734375" style="57" customWidth="1"/>
    <col min="15642" max="15881" width="8.88671875" style="57"/>
    <col min="15882" max="15884" width="8.88671875" style="57" customWidth="1"/>
    <col min="15885" max="15885" width="14.21875" style="57" customWidth="1"/>
    <col min="15886" max="15888" width="12.77734375" style="57" customWidth="1"/>
    <col min="15889" max="15889" width="13.109375" style="57" customWidth="1"/>
    <col min="15890" max="15897" width="10.77734375" style="57" customWidth="1"/>
    <col min="15898" max="16137" width="8.88671875" style="57"/>
    <col min="16138" max="16140" width="8.88671875" style="57" customWidth="1"/>
    <col min="16141" max="16141" width="14.21875" style="57" customWidth="1"/>
    <col min="16142" max="16144" width="12.77734375" style="57" customWidth="1"/>
    <col min="16145" max="16145" width="13.109375" style="57" customWidth="1"/>
    <col min="16146" max="16153" width="10.77734375" style="57" customWidth="1"/>
    <col min="16154" max="16384" width="8.88671875" style="57"/>
  </cols>
  <sheetData>
    <row r="1" spans="1:26" s="1278" customFormat="1" ht="36" customHeight="1">
      <c r="A1" s="2261" t="s">
        <v>107</v>
      </c>
      <c r="B1" s="2261"/>
      <c r="C1" s="2261"/>
      <c r="D1" s="2261"/>
      <c r="E1" s="2261"/>
      <c r="F1" s="2261"/>
      <c r="G1" s="2261"/>
      <c r="H1" s="2261"/>
      <c r="I1" s="2261"/>
      <c r="J1" s="2261"/>
      <c r="K1" s="2261"/>
      <c r="L1" s="2261"/>
      <c r="M1" s="2261"/>
      <c r="N1" s="2261"/>
      <c r="O1" s="2261"/>
      <c r="P1" s="2261"/>
      <c r="Q1" s="2261"/>
      <c r="R1" s="2261"/>
      <c r="S1" s="2261"/>
      <c r="T1" s="2261"/>
      <c r="U1" s="2261"/>
      <c r="V1" s="2261"/>
      <c r="W1" s="2261"/>
      <c r="X1" s="2261"/>
      <c r="Y1" s="2261"/>
    </row>
    <row r="2" spans="1:26" ht="12" customHeight="1" thickBot="1"/>
    <row r="3" spans="1:26" s="274" customFormat="1" ht="17.25" customHeight="1">
      <c r="A3" s="447"/>
      <c r="B3" s="2291">
        <v>2017</v>
      </c>
      <c r="C3" s="2292"/>
      <c r="D3" s="2292"/>
      <c r="E3" s="2292"/>
      <c r="F3" s="2292"/>
      <c r="G3" s="2292"/>
      <c r="H3" s="2292"/>
      <c r="I3" s="2292"/>
      <c r="J3" s="2292"/>
      <c r="K3" s="2292"/>
      <c r="L3" s="2292"/>
      <c r="M3" s="2293"/>
      <c r="N3" s="2291">
        <v>2016</v>
      </c>
      <c r="O3" s="2292"/>
      <c r="P3" s="2292"/>
      <c r="Q3" s="2292"/>
      <c r="R3" s="2292"/>
      <c r="S3" s="2292"/>
      <c r="T3" s="2292"/>
      <c r="U3" s="2292"/>
      <c r="V3" s="2292"/>
      <c r="W3" s="2292"/>
      <c r="X3" s="2292"/>
      <c r="Y3" s="2293"/>
    </row>
    <row r="4" spans="1:26" ht="17.25" customHeight="1" thickBot="1">
      <c r="A4" s="273"/>
      <c r="B4" s="2278" t="s">
        <v>1</v>
      </c>
      <c r="C4" s="2298"/>
      <c r="D4" s="2299"/>
      <c r="E4" s="2278" t="s">
        <v>2</v>
      </c>
      <c r="F4" s="2298"/>
      <c r="G4" s="2299"/>
      <c r="H4" s="2278" t="s">
        <v>3</v>
      </c>
      <c r="I4" s="2298"/>
      <c r="J4" s="2299"/>
      <c r="K4" s="2278" t="s">
        <v>4</v>
      </c>
      <c r="L4" s="2298"/>
      <c r="M4" s="2299"/>
      <c r="N4" s="2295" t="s">
        <v>1</v>
      </c>
      <c r="O4" s="2296"/>
      <c r="P4" s="2297"/>
      <c r="Q4" s="2295" t="s">
        <v>2</v>
      </c>
      <c r="R4" s="2307"/>
      <c r="S4" s="2308"/>
      <c r="T4" s="2295" t="s">
        <v>3</v>
      </c>
      <c r="U4" s="2307"/>
      <c r="V4" s="2308"/>
      <c r="W4" s="2306" t="s">
        <v>4</v>
      </c>
      <c r="X4" s="2296"/>
      <c r="Y4" s="2297"/>
    </row>
    <row r="5" spans="1:26" ht="33" customHeight="1" thickBot="1">
      <c r="A5" s="277" t="s">
        <v>134</v>
      </c>
      <c r="B5" s="2311" t="s">
        <v>106</v>
      </c>
      <c r="C5" s="2312"/>
      <c r="D5" s="681" t="s">
        <v>58</v>
      </c>
      <c r="E5" s="2302" t="s">
        <v>106</v>
      </c>
      <c r="F5" s="2303"/>
      <c r="G5" s="1287" t="s">
        <v>58</v>
      </c>
      <c r="H5" s="2302" t="s">
        <v>106</v>
      </c>
      <c r="I5" s="2303"/>
      <c r="J5" s="1287" t="s">
        <v>58</v>
      </c>
      <c r="K5" s="2302" t="s">
        <v>106</v>
      </c>
      <c r="L5" s="2303"/>
      <c r="M5" s="1287" t="s">
        <v>58</v>
      </c>
      <c r="N5" s="2300" t="s">
        <v>106</v>
      </c>
      <c r="O5" s="2301"/>
      <c r="P5" s="1288" t="s">
        <v>58</v>
      </c>
      <c r="Q5" s="2304" t="s">
        <v>106</v>
      </c>
      <c r="R5" s="2305"/>
      <c r="S5" s="1288" t="s">
        <v>58</v>
      </c>
      <c r="T5" s="2304" t="s">
        <v>106</v>
      </c>
      <c r="U5" s="2305"/>
      <c r="V5" s="1288" t="s">
        <v>58</v>
      </c>
      <c r="W5" s="2309" t="s">
        <v>106</v>
      </c>
      <c r="X5" s="2310"/>
      <c r="Y5" s="1289" t="s">
        <v>58</v>
      </c>
    </row>
    <row r="6" spans="1:26" ht="48" customHeight="1">
      <c r="A6" s="448" t="s">
        <v>87</v>
      </c>
      <c r="B6" s="449" t="s">
        <v>88</v>
      </c>
      <c r="C6" s="450" t="s">
        <v>89</v>
      </c>
      <c r="D6" s="451" t="s">
        <v>88</v>
      </c>
      <c r="E6" s="1281" t="s">
        <v>88</v>
      </c>
      <c r="F6" s="1282" t="s">
        <v>89</v>
      </c>
      <c r="G6" s="1283" t="s">
        <v>88</v>
      </c>
      <c r="H6" s="1281" t="s">
        <v>88</v>
      </c>
      <c r="I6" s="1282" t="s">
        <v>89</v>
      </c>
      <c r="J6" s="1283" t="s">
        <v>88</v>
      </c>
      <c r="K6" s="1281" t="s">
        <v>88</v>
      </c>
      <c r="L6" s="1282" t="s">
        <v>89</v>
      </c>
      <c r="M6" s="1283" t="s">
        <v>88</v>
      </c>
      <c r="N6" s="1281" t="s">
        <v>88</v>
      </c>
      <c r="O6" s="1282" t="s">
        <v>89</v>
      </c>
      <c r="P6" s="1283" t="s">
        <v>88</v>
      </c>
      <c r="Q6" s="1281" t="s">
        <v>88</v>
      </c>
      <c r="R6" s="1282" t="s">
        <v>89</v>
      </c>
      <c r="S6" s="1283" t="s">
        <v>88</v>
      </c>
      <c r="T6" s="1281" t="s">
        <v>88</v>
      </c>
      <c r="U6" s="1282" t="s">
        <v>89</v>
      </c>
      <c r="V6" s="1283" t="s">
        <v>88</v>
      </c>
      <c r="W6" s="1284" t="s">
        <v>88</v>
      </c>
      <c r="X6" s="1285" t="s">
        <v>89</v>
      </c>
      <c r="Y6" s="1286" t="s">
        <v>88</v>
      </c>
    </row>
    <row r="7" spans="1:26" ht="17.25" customHeight="1">
      <c r="A7" s="452" t="s">
        <v>90</v>
      </c>
      <c r="B7" s="453"/>
      <c r="C7" s="454"/>
      <c r="D7" s="455"/>
      <c r="E7" s="453"/>
      <c r="F7" s="454"/>
      <c r="G7" s="455"/>
      <c r="H7" s="453"/>
      <c r="I7" s="454"/>
      <c r="J7" s="455"/>
      <c r="K7" s="453"/>
      <c r="L7" s="454"/>
      <c r="M7" s="455"/>
      <c r="N7" s="453"/>
      <c r="O7" s="454"/>
      <c r="P7" s="455"/>
      <c r="Q7" s="453"/>
      <c r="R7" s="454"/>
      <c r="S7" s="455"/>
      <c r="T7" s="453"/>
      <c r="U7" s="454"/>
      <c r="V7" s="455"/>
      <c r="W7" s="453"/>
      <c r="X7" s="454"/>
      <c r="Y7" s="455"/>
      <c r="Z7" s="53"/>
    </row>
    <row r="8" spans="1:26" ht="17.25" customHeight="1">
      <c r="A8" s="456" t="s">
        <v>91</v>
      </c>
      <c r="B8" s="457"/>
      <c r="C8" s="458"/>
      <c r="D8" s="459"/>
      <c r="E8" s="457"/>
      <c r="F8" s="458"/>
      <c r="G8" s="459"/>
      <c r="H8" s="457"/>
      <c r="I8" s="458"/>
      <c r="J8" s="459"/>
      <c r="K8" s="457"/>
      <c r="L8" s="458"/>
      <c r="M8" s="459"/>
      <c r="N8" s="457"/>
      <c r="O8" s="458"/>
      <c r="P8" s="459"/>
      <c r="Q8" s="457"/>
      <c r="R8" s="458"/>
      <c r="S8" s="459"/>
      <c r="T8" s="457"/>
      <c r="U8" s="458"/>
      <c r="V8" s="459"/>
      <c r="W8" s="457"/>
      <c r="X8" s="458"/>
      <c r="Y8" s="459"/>
      <c r="Z8" s="53"/>
    </row>
    <row r="9" spans="1:26" ht="20.100000000000001" customHeight="1">
      <c r="A9" s="460" t="s">
        <v>664</v>
      </c>
      <c r="B9" s="876">
        <v>6693</v>
      </c>
      <c r="C9" s="877">
        <v>0</v>
      </c>
      <c r="D9" s="878">
        <v>0</v>
      </c>
      <c r="E9" s="876">
        <v>6579</v>
      </c>
      <c r="F9" s="877">
        <v>0</v>
      </c>
      <c r="G9" s="878">
        <v>0</v>
      </c>
      <c r="H9" s="876">
        <v>7589</v>
      </c>
      <c r="I9" s="877">
        <v>0</v>
      </c>
      <c r="J9" s="878">
        <v>0</v>
      </c>
      <c r="K9" s="876">
        <v>7484</v>
      </c>
      <c r="L9" s="877">
        <v>0</v>
      </c>
      <c r="M9" s="878">
        <v>0</v>
      </c>
      <c r="N9" s="876">
        <v>5457</v>
      </c>
      <c r="O9" s="877">
        <v>0</v>
      </c>
      <c r="P9" s="878">
        <v>0</v>
      </c>
      <c r="Q9" s="876">
        <v>3748</v>
      </c>
      <c r="R9" s="877">
        <v>0</v>
      </c>
      <c r="S9" s="878">
        <v>0</v>
      </c>
      <c r="T9" s="876">
        <v>4341</v>
      </c>
      <c r="U9" s="877">
        <v>0</v>
      </c>
      <c r="V9" s="878">
        <v>0</v>
      </c>
      <c r="W9" s="876">
        <v>3420</v>
      </c>
      <c r="X9" s="877">
        <v>0</v>
      </c>
      <c r="Y9" s="878">
        <v>0</v>
      </c>
      <c r="Z9" s="53"/>
    </row>
    <row r="10" spans="1:26" ht="17.25" customHeight="1">
      <c r="A10" s="456" t="s">
        <v>92</v>
      </c>
      <c r="B10" s="876"/>
      <c r="C10" s="877"/>
      <c r="D10" s="878"/>
      <c r="E10" s="876"/>
      <c r="F10" s="877"/>
      <c r="G10" s="878"/>
      <c r="H10" s="876"/>
      <c r="I10" s="877"/>
      <c r="J10" s="878"/>
      <c r="K10" s="876"/>
      <c r="L10" s="877"/>
      <c r="M10" s="878"/>
      <c r="N10" s="876"/>
      <c r="O10" s="877"/>
      <c r="P10" s="878"/>
      <c r="Q10" s="876"/>
      <c r="R10" s="877"/>
      <c r="S10" s="878"/>
      <c r="T10" s="876"/>
      <c r="U10" s="877"/>
      <c r="V10" s="878"/>
      <c r="W10" s="876"/>
      <c r="X10" s="877"/>
      <c r="Y10" s="878"/>
      <c r="Z10" s="53"/>
    </row>
    <row r="11" spans="1:26" ht="20.100000000000001" customHeight="1">
      <c r="A11" s="460" t="s">
        <v>664</v>
      </c>
      <c r="B11" s="876"/>
      <c r="C11" s="877"/>
      <c r="D11" s="878"/>
      <c r="E11" s="876"/>
      <c r="F11" s="877"/>
      <c r="G11" s="878"/>
      <c r="H11" s="876"/>
      <c r="I11" s="877"/>
      <c r="J11" s="878"/>
      <c r="K11" s="876"/>
      <c r="L11" s="877"/>
      <c r="M11" s="878"/>
      <c r="N11" s="876"/>
      <c r="O11" s="877"/>
      <c r="P11" s="878"/>
      <c r="Q11" s="876"/>
      <c r="R11" s="877"/>
      <c r="S11" s="878"/>
      <c r="T11" s="876"/>
      <c r="U11" s="877"/>
      <c r="V11" s="878"/>
      <c r="W11" s="876"/>
      <c r="X11" s="877"/>
      <c r="Y11" s="878"/>
      <c r="Z11" s="53"/>
    </row>
    <row r="12" spans="1:26" ht="17.25" customHeight="1">
      <c r="A12" s="461" t="s">
        <v>93</v>
      </c>
      <c r="B12" s="876">
        <v>191</v>
      </c>
      <c r="C12" s="877">
        <v>381</v>
      </c>
      <c r="D12" s="878">
        <v>0</v>
      </c>
      <c r="E12" s="876">
        <v>195</v>
      </c>
      <c r="F12" s="877">
        <v>389</v>
      </c>
      <c r="G12" s="878">
        <v>0</v>
      </c>
      <c r="H12" s="876">
        <v>192</v>
      </c>
      <c r="I12" s="877">
        <v>383</v>
      </c>
      <c r="J12" s="878">
        <v>0</v>
      </c>
      <c r="K12" s="876">
        <v>158</v>
      </c>
      <c r="L12" s="877">
        <v>329</v>
      </c>
      <c r="M12" s="878">
        <v>0</v>
      </c>
      <c r="N12" s="876">
        <v>213</v>
      </c>
      <c r="O12" s="877">
        <v>426</v>
      </c>
      <c r="P12" s="878">
        <v>0</v>
      </c>
      <c r="Q12" s="876">
        <v>209</v>
      </c>
      <c r="R12" s="877">
        <v>419</v>
      </c>
      <c r="S12" s="878">
        <v>0</v>
      </c>
      <c r="T12" s="876">
        <v>193</v>
      </c>
      <c r="U12" s="877">
        <v>391</v>
      </c>
      <c r="V12" s="878">
        <v>0</v>
      </c>
      <c r="W12" s="876">
        <v>164</v>
      </c>
      <c r="X12" s="877">
        <v>340</v>
      </c>
      <c r="Y12" s="878">
        <v>0</v>
      </c>
      <c r="Z12" s="53"/>
    </row>
    <row r="13" spans="1:26" ht="20.100000000000001" customHeight="1">
      <c r="A13" s="460" t="s">
        <v>665</v>
      </c>
      <c r="B13" s="876">
        <v>480</v>
      </c>
      <c r="C13" s="877">
        <v>0</v>
      </c>
      <c r="D13" s="878">
        <v>0</v>
      </c>
      <c r="E13" s="876">
        <v>479</v>
      </c>
      <c r="F13" s="877">
        <v>0</v>
      </c>
      <c r="G13" s="878">
        <v>0</v>
      </c>
      <c r="H13" s="876">
        <v>481</v>
      </c>
      <c r="I13" s="877">
        <v>0</v>
      </c>
      <c r="J13" s="878">
        <v>0</v>
      </c>
      <c r="K13" s="876">
        <v>478</v>
      </c>
      <c r="L13" s="877">
        <v>0</v>
      </c>
      <c r="M13" s="878">
        <v>0</v>
      </c>
      <c r="N13" s="876">
        <v>89</v>
      </c>
      <c r="O13" s="877">
        <v>0</v>
      </c>
      <c r="P13" s="878">
        <v>0</v>
      </c>
      <c r="Q13" s="876">
        <v>89</v>
      </c>
      <c r="R13" s="877">
        <v>0</v>
      </c>
      <c r="S13" s="878">
        <v>0</v>
      </c>
      <c r="T13" s="876">
        <v>89</v>
      </c>
      <c r="U13" s="877">
        <v>0</v>
      </c>
      <c r="V13" s="878">
        <v>0</v>
      </c>
      <c r="W13" s="876">
        <v>89</v>
      </c>
      <c r="X13" s="877">
        <v>0</v>
      </c>
      <c r="Y13" s="878">
        <v>0</v>
      </c>
      <c r="Z13" s="53"/>
    </row>
    <row r="14" spans="1:26" ht="17.25" customHeight="1">
      <c r="A14" s="462" t="s">
        <v>94</v>
      </c>
      <c r="B14" s="879">
        <v>7364</v>
      </c>
      <c r="C14" s="880">
        <v>381</v>
      </c>
      <c r="D14" s="881">
        <v>0</v>
      </c>
      <c r="E14" s="879">
        <v>7253</v>
      </c>
      <c r="F14" s="880">
        <v>389</v>
      </c>
      <c r="G14" s="881">
        <v>0</v>
      </c>
      <c r="H14" s="879">
        <v>8262</v>
      </c>
      <c r="I14" s="880">
        <v>383</v>
      </c>
      <c r="J14" s="881">
        <v>0</v>
      </c>
      <c r="K14" s="879">
        <v>8120</v>
      </c>
      <c r="L14" s="880">
        <v>329</v>
      </c>
      <c r="M14" s="881">
        <v>0</v>
      </c>
      <c r="N14" s="879">
        <v>5759</v>
      </c>
      <c r="O14" s="880">
        <v>426</v>
      </c>
      <c r="P14" s="881">
        <v>0</v>
      </c>
      <c r="Q14" s="879">
        <v>4046</v>
      </c>
      <c r="R14" s="880">
        <v>419</v>
      </c>
      <c r="S14" s="881">
        <v>0</v>
      </c>
      <c r="T14" s="879">
        <v>4623</v>
      </c>
      <c r="U14" s="880">
        <v>391</v>
      </c>
      <c r="V14" s="881">
        <v>0</v>
      </c>
      <c r="W14" s="879">
        <v>3673</v>
      </c>
      <c r="X14" s="880">
        <v>340</v>
      </c>
      <c r="Y14" s="881">
        <v>0</v>
      </c>
      <c r="Z14" s="53"/>
    </row>
    <row r="15" spans="1:26" ht="17.25" customHeight="1">
      <c r="A15" s="463" t="s">
        <v>49</v>
      </c>
      <c r="B15" s="876"/>
      <c r="C15" s="877"/>
      <c r="D15" s="878"/>
      <c r="E15" s="876"/>
      <c r="F15" s="877"/>
      <c r="G15" s="878"/>
      <c r="H15" s="876"/>
      <c r="I15" s="877"/>
      <c r="J15" s="878"/>
      <c r="K15" s="876"/>
      <c r="L15" s="877"/>
      <c r="M15" s="878"/>
      <c r="N15" s="876"/>
      <c r="O15" s="877"/>
      <c r="P15" s="878"/>
      <c r="Q15" s="876"/>
      <c r="R15" s="877"/>
      <c r="S15" s="878"/>
      <c r="T15" s="876"/>
      <c r="U15" s="877"/>
      <c r="V15" s="878"/>
      <c r="W15" s="876"/>
      <c r="X15" s="877"/>
      <c r="Y15" s="878"/>
      <c r="Z15" s="53"/>
    </row>
    <row r="16" spans="1:26" ht="17.25" customHeight="1">
      <c r="A16" s="452" t="s">
        <v>95</v>
      </c>
      <c r="B16" s="882"/>
      <c r="C16" s="883"/>
      <c r="D16" s="884"/>
      <c r="E16" s="882"/>
      <c r="F16" s="883"/>
      <c r="G16" s="884"/>
      <c r="H16" s="882"/>
      <c r="I16" s="883"/>
      <c r="J16" s="884"/>
      <c r="K16" s="882"/>
      <c r="L16" s="883"/>
      <c r="M16" s="884"/>
      <c r="N16" s="882"/>
      <c r="O16" s="883"/>
      <c r="P16" s="884"/>
      <c r="Q16" s="882"/>
      <c r="R16" s="883"/>
      <c r="S16" s="884"/>
      <c r="T16" s="882"/>
      <c r="U16" s="883"/>
      <c r="V16" s="884"/>
      <c r="W16" s="882"/>
      <c r="X16" s="883"/>
      <c r="Y16" s="884"/>
      <c r="Z16" s="53"/>
    </row>
    <row r="17" spans="1:26" ht="17.25" customHeight="1">
      <c r="A17" s="456" t="s">
        <v>666</v>
      </c>
      <c r="B17" s="882"/>
      <c r="C17" s="883"/>
      <c r="D17" s="884"/>
      <c r="E17" s="882"/>
      <c r="F17" s="883"/>
      <c r="G17" s="884"/>
      <c r="H17" s="882"/>
      <c r="I17" s="883"/>
      <c r="J17" s="884"/>
      <c r="K17" s="882"/>
      <c r="L17" s="883"/>
      <c r="M17" s="884"/>
      <c r="N17" s="882"/>
      <c r="O17" s="883"/>
      <c r="P17" s="884"/>
      <c r="Q17" s="882"/>
      <c r="R17" s="883"/>
      <c r="S17" s="884"/>
      <c r="T17" s="882"/>
      <c r="U17" s="883"/>
      <c r="V17" s="884"/>
      <c r="W17" s="882"/>
      <c r="X17" s="883"/>
      <c r="Y17" s="884"/>
      <c r="Z17" s="53"/>
    </row>
    <row r="18" spans="1:26" ht="17.25" customHeight="1">
      <c r="A18" s="461" t="s">
        <v>96</v>
      </c>
      <c r="B18" s="882">
        <v>0</v>
      </c>
      <c r="C18" s="883">
        <v>1014</v>
      </c>
      <c r="D18" s="884">
        <v>2</v>
      </c>
      <c r="E18" s="882">
        <v>0</v>
      </c>
      <c r="F18" s="883">
        <v>1579</v>
      </c>
      <c r="G18" s="884">
        <v>0</v>
      </c>
      <c r="H18" s="882">
        <v>0</v>
      </c>
      <c r="I18" s="883">
        <v>1634</v>
      </c>
      <c r="J18" s="884">
        <v>0</v>
      </c>
      <c r="K18" s="882">
        <v>0</v>
      </c>
      <c r="L18" s="883">
        <v>1671</v>
      </c>
      <c r="M18" s="884">
        <v>1</v>
      </c>
      <c r="N18" s="882">
        <v>0</v>
      </c>
      <c r="O18" s="883">
        <v>1744</v>
      </c>
      <c r="P18" s="884">
        <v>2</v>
      </c>
      <c r="Q18" s="882">
        <v>0</v>
      </c>
      <c r="R18" s="883">
        <v>1790</v>
      </c>
      <c r="S18" s="884">
        <v>1</v>
      </c>
      <c r="T18" s="882">
        <v>0</v>
      </c>
      <c r="U18" s="883">
        <v>1440</v>
      </c>
      <c r="V18" s="884">
        <v>19</v>
      </c>
      <c r="W18" s="882">
        <v>0</v>
      </c>
      <c r="X18" s="883">
        <v>1204</v>
      </c>
      <c r="Y18" s="884">
        <v>7</v>
      </c>
      <c r="Z18" s="53"/>
    </row>
    <row r="19" spans="1:26" ht="17.25" customHeight="1">
      <c r="A19" s="461" t="s">
        <v>97</v>
      </c>
      <c r="B19" s="882">
        <v>0</v>
      </c>
      <c r="C19" s="883">
        <v>1129</v>
      </c>
      <c r="D19" s="884">
        <v>2</v>
      </c>
      <c r="E19" s="882">
        <v>0</v>
      </c>
      <c r="F19" s="883">
        <v>862</v>
      </c>
      <c r="G19" s="884">
        <v>0</v>
      </c>
      <c r="H19" s="882">
        <v>0</v>
      </c>
      <c r="I19" s="883">
        <v>671</v>
      </c>
      <c r="J19" s="884">
        <v>0</v>
      </c>
      <c r="K19" s="882">
        <v>0</v>
      </c>
      <c r="L19" s="883">
        <v>694</v>
      </c>
      <c r="M19" s="884">
        <v>1</v>
      </c>
      <c r="N19" s="882">
        <v>0</v>
      </c>
      <c r="O19" s="883">
        <v>738</v>
      </c>
      <c r="P19" s="884">
        <v>1</v>
      </c>
      <c r="Q19" s="882">
        <v>0</v>
      </c>
      <c r="R19" s="883">
        <v>734</v>
      </c>
      <c r="S19" s="884">
        <v>0</v>
      </c>
      <c r="T19" s="882">
        <v>0</v>
      </c>
      <c r="U19" s="883">
        <v>562</v>
      </c>
      <c r="V19" s="884">
        <v>7</v>
      </c>
      <c r="W19" s="882">
        <v>0</v>
      </c>
      <c r="X19" s="883">
        <v>483</v>
      </c>
      <c r="Y19" s="884">
        <v>3</v>
      </c>
      <c r="Z19" s="53"/>
    </row>
    <row r="20" spans="1:26" ht="17.25" customHeight="1">
      <c r="A20" s="461" t="s">
        <v>98</v>
      </c>
      <c r="B20" s="882">
        <v>0</v>
      </c>
      <c r="C20" s="883">
        <v>250</v>
      </c>
      <c r="D20" s="884">
        <v>1</v>
      </c>
      <c r="E20" s="882">
        <v>0</v>
      </c>
      <c r="F20" s="883">
        <v>251</v>
      </c>
      <c r="G20" s="884">
        <v>0</v>
      </c>
      <c r="H20" s="882">
        <v>0</v>
      </c>
      <c r="I20" s="883">
        <v>252</v>
      </c>
      <c r="J20" s="884">
        <v>0</v>
      </c>
      <c r="K20" s="882">
        <v>0</v>
      </c>
      <c r="L20" s="883">
        <v>255</v>
      </c>
      <c r="M20" s="884">
        <v>0</v>
      </c>
      <c r="N20" s="882">
        <v>0</v>
      </c>
      <c r="O20" s="883">
        <v>258</v>
      </c>
      <c r="P20" s="884">
        <v>0</v>
      </c>
      <c r="Q20" s="882">
        <v>0</v>
      </c>
      <c r="R20" s="883">
        <v>261</v>
      </c>
      <c r="S20" s="884">
        <v>0</v>
      </c>
      <c r="T20" s="882">
        <v>0</v>
      </c>
      <c r="U20" s="883">
        <v>259</v>
      </c>
      <c r="V20" s="884">
        <v>3</v>
      </c>
      <c r="W20" s="882">
        <v>0</v>
      </c>
      <c r="X20" s="883">
        <v>263</v>
      </c>
      <c r="Y20" s="884">
        <v>1</v>
      </c>
      <c r="Z20" s="53"/>
    </row>
    <row r="21" spans="1:26" ht="17.25" customHeight="1">
      <c r="A21" s="461" t="s">
        <v>99</v>
      </c>
      <c r="B21" s="882">
        <v>0</v>
      </c>
      <c r="C21" s="883">
        <v>0</v>
      </c>
      <c r="D21" s="884">
        <v>0</v>
      </c>
      <c r="E21" s="882">
        <v>0</v>
      </c>
      <c r="F21" s="883">
        <v>0</v>
      </c>
      <c r="G21" s="884">
        <v>0</v>
      </c>
      <c r="H21" s="882">
        <v>0</v>
      </c>
      <c r="I21" s="883">
        <v>0</v>
      </c>
      <c r="J21" s="884">
        <v>0</v>
      </c>
      <c r="K21" s="882">
        <v>0</v>
      </c>
      <c r="L21" s="883">
        <v>0</v>
      </c>
      <c r="M21" s="884">
        <v>0</v>
      </c>
      <c r="N21" s="882">
        <v>0</v>
      </c>
      <c r="O21" s="883">
        <v>0</v>
      </c>
      <c r="P21" s="884">
        <v>0</v>
      </c>
      <c r="Q21" s="882">
        <v>0</v>
      </c>
      <c r="R21" s="883">
        <v>0</v>
      </c>
      <c r="S21" s="884">
        <v>0</v>
      </c>
      <c r="T21" s="882">
        <v>0</v>
      </c>
      <c r="U21" s="883">
        <v>0</v>
      </c>
      <c r="V21" s="884">
        <v>0</v>
      </c>
      <c r="W21" s="882">
        <v>0</v>
      </c>
      <c r="X21" s="883">
        <v>0</v>
      </c>
      <c r="Y21" s="884">
        <v>0</v>
      </c>
      <c r="Z21" s="53"/>
    </row>
    <row r="22" spans="1:26" ht="17.25" customHeight="1">
      <c r="A22" s="461" t="s">
        <v>100</v>
      </c>
      <c r="B22" s="882">
        <v>0</v>
      </c>
      <c r="C22" s="883">
        <v>128</v>
      </c>
      <c r="D22" s="884">
        <v>0</v>
      </c>
      <c r="E22" s="882">
        <v>0</v>
      </c>
      <c r="F22" s="883">
        <v>128</v>
      </c>
      <c r="G22" s="884">
        <v>0</v>
      </c>
      <c r="H22" s="882">
        <v>0</v>
      </c>
      <c r="I22" s="883">
        <v>132</v>
      </c>
      <c r="J22" s="884">
        <v>0</v>
      </c>
      <c r="K22" s="882">
        <v>0</v>
      </c>
      <c r="L22" s="883">
        <v>136</v>
      </c>
      <c r="M22" s="884">
        <v>0</v>
      </c>
      <c r="N22" s="882">
        <v>0</v>
      </c>
      <c r="O22" s="883">
        <v>136</v>
      </c>
      <c r="P22" s="884">
        <v>0</v>
      </c>
      <c r="Q22" s="882">
        <v>0</v>
      </c>
      <c r="R22" s="883">
        <v>137</v>
      </c>
      <c r="S22" s="884">
        <v>0</v>
      </c>
      <c r="T22" s="882">
        <v>0</v>
      </c>
      <c r="U22" s="883">
        <v>136</v>
      </c>
      <c r="V22" s="884">
        <v>2</v>
      </c>
      <c r="W22" s="882">
        <v>0</v>
      </c>
      <c r="X22" s="883">
        <v>141</v>
      </c>
      <c r="Y22" s="884">
        <v>1</v>
      </c>
      <c r="Z22" s="53"/>
    </row>
    <row r="23" spans="1:26" ht="17.25" customHeight="1">
      <c r="A23" s="1726" t="s">
        <v>877</v>
      </c>
      <c r="B23" s="1727">
        <v>0</v>
      </c>
      <c r="C23" s="883">
        <v>200</v>
      </c>
      <c r="D23" s="1728">
        <v>0</v>
      </c>
      <c r="E23" s="1727">
        <v>0</v>
      </c>
      <c r="F23" s="883">
        <v>200</v>
      </c>
      <c r="G23" s="1728">
        <v>0</v>
      </c>
      <c r="H23" s="1727">
        <v>0</v>
      </c>
      <c r="I23" s="883">
        <v>0</v>
      </c>
      <c r="J23" s="1728">
        <v>0</v>
      </c>
      <c r="K23" s="1727">
        <v>0</v>
      </c>
      <c r="L23" s="883">
        <v>0</v>
      </c>
      <c r="M23" s="1728">
        <v>0</v>
      </c>
      <c r="N23" s="1727">
        <v>0</v>
      </c>
      <c r="O23" s="883">
        <v>0</v>
      </c>
      <c r="P23" s="1728">
        <v>0</v>
      </c>
      <c r="Q23" s="1727">
        <v>0</v>
      </c>
      <c r="R23" s="883">
        <v>0</v>
      </c>
      <c r="S23" s="1728">
        <v>0</v>
      </c>
      <c r="T23" s="1727">
        <v>0</v>
      </c>
      <c r="U23" s="883">
        <v>0</v>
      </c>
      <c r="V23" s="1728">
        <v>0</v>
      </c>
      <c r="W23" s="1727">
        <v>0</v>
      </c>
      <c r="X23" s="883">
        <v>0</v>
      </c>
      <c r="Y23" s="1728">
        <v>0</v>
      </c>
      <c r="Z23" s="53"/>
    </row>
    <row r="24" spans="1:26" ht="17.25" customHeight="1">
      <c r="A24" s="460"/>
      <c r="B24" s="882"/>
      <c r="C24" s="883"/>
      <c r="D24" s="884"/>
      <c r="E24" s="882"/>
      <c r="F24" s="883"/>
      <c r="G24" s="884"/>
      <c r="H24" s="882"/>
      <c r="I24" s="883"/>
      <c r="J24" s="884"/>
      <c r="K24" s="882"/>
      <c r="L24" s="883"/>
      <c r="M24" s="884"/>
      <c r="N24" s="882"/>
      <c r="O24" s="883"/>
      <c r="P24" s="884"/>
      <c r="Q24" s="882"/>
      <c r="R24" s="883"/>
      <c r="S24" s="884"/>
      <c r="T24" s="882"/>
      <c r="U24" s="883"/>
      <c r="V24" s="884"/>
      <c r="W24" s="882"/>
      <c r="X24" s="883"/>
      <c r="Y24" s="884"/>
      <c r="Z24" s="53"/>
    </row>
    <row r="25" spans="1:26" ht="17.25" customHeight="1">
      <c r="A25" s="452" t="s">
        <v>101</v>
      </c>
      <c r="B25" s="882"/>
      <c r="C25" s="883"/>
      <c r="D25" s="884"/>
      <c r="E25" s="882"/>
      <c r="F25" s="883"/>
      <c r="G25" s="884"/>
      <c r="H25" s="882"/>
      <c r="I25" s="883"/>
      <c r="J25" s="884"/>
      <c r="K25" s="882"/>
      <c r="L25" s="883"/>
      <c r="M25" s="884"/>
      <c r="N25" s="882"/>
      <c r="O25" s="883"/>
      <c r="P25" s="884"/>
      <c r="Q25" s="882"/>
      <c r="R25" s="883"/>
      <c r="S25" s="884"/>
      <c r="T25" s="882"/>
      <c r="U25" s="883"/>
      <c r="V25" s="884"/>
      <c r="W25" s="882"/>
      <c r="X25" s="883"/>
      <c r="Y25" s="884"/>
      <c r="Z25" s="53"/>
    </row>
    <row r="26" spans="1:26" ht="17.25" customHeight="1">
      <c r="A26" s="456" t="s">
        <v>90</v>
      </c>
      <c r="B26" s="882"/>
      <c r="C26" s="883"/>
      <c r="D26" s="884"/>
      <c r="E26" s="882"/>
      <c r="F26" s="883"/>
      <c r="G26" s="884"/>
      <c r="H26" s="882"/>
      <c r="I26" s="883"/>
      <c r="J26" s="884"/>
      <c r="K26" s="882"/>
      <c r="L26" s="883"/>
      <c r="M26" s="884"/>
      <c r="N26" s="882"/>
      <c r="O26" s="883"/>
      <c r="P26" s="884"/>
      <c r="Q26" s="882"/>
      <c r="R26" s="883"/>
      <c r="S26" s="884"/>
      <c r="T26" s="882"/>
      <c r="U26" s="883"/>
      <c r="V26" s="884"/>
      <c r="W26" s="882"/>
      <c r="X26" s="883"/>
      <c r="Y26" s="884"/>
      <c r="Z26" s="53"/>
    </row>
    <row r="27" spans="1:26" ht="17.25" customHeight="1">
      <c r="A27" s="461" t="s">
        <v>122</v>
      </c>
      <c r="B27" s="882">
        <v>3010</v>
      </c>
      <c r="C27" s="883">
        <v>0</v>
      </c>
      <c r="D27" s="884">
        <v>2246</v>
      </c>
      <c r="E27" s="882">
        <v>2759</v>
      </c>
      <c r="F27" s="883">
        <v>0</v>
      </c>
      <c r="G27" s="884">
        <v>2259</v>
      </c>
      <c r="H27" s="882">
        <v>3217</v>
      </c>
      <c r="I27" s="883">
        <v>0</v>
      </c>
      <c r="J27" s="884">
        <v>2145</v>
      </c>
      <c r="K27" s="882">
        <v>4198</v>
      </c>
      <c r="L27" s="883">
        <v>0</v>
      </c>
      <c r="M27" s="884">
        <v>1885</v>
      </c>
      <c r="N27" s="882">
        <v>4377</v>
      </c>
      <c r="O27" s="883">
        <v>0</v>
      </c>
      <c r="P27" s="884">
        <v>1732</v>
      </c>
      <c r="Q27" s="882">
        <v>4536</v>
      </c>
      <c r="R27" s="883">
        <v>0</v>
      </c>
      <c r="S27" s="884">
        <v>1207</v>
      </c>
      <c r="T27" s="882">
        <v>4715</v>
      </c>
      <c r="U27" s="883">
        <v>0</v>
      </c>
      <c r="V27" s="884">
        <v>1388</v>
      </c>
      <c r="W27" s="882">
        <v>5240</v>
      </c>
      <c r="X27" s="883">
        <v>0</v>
      </c>
      <c r="Y27" s="884">
        <v>1390</v>
      </c>
      <c r="Z27" s="53"/>
    </row>
    <row r="28" spans="1:26" ht="17.25" customHeight="1">
      <c r="A28" s="461" t="s">
        <v>144</v>
      </c>
      <c r="B28" s="882">
        <v>0</v>
      </c>
      <c r="C28" s="883">
        <v>0</v>
      </c>
      <c r="D28" s="884">
        <v>122</v>
      </c>
      <c r="E28" s="882">
        <v>0</v>
      </c>
      <c r="F28" s="883">
        <v>0</v>
      </c>
      <c r="G28" s="884">
        <v>86</v>
      </c>
      <c r="H28" s="882">
        <v>0</v>
      </c>
      <c r="I28" s="883">
        <v>0</v>
      </c>
      <c r="J28" s="884">
        <v>70</v>
      </c>
      <c r="K28" s="882">
        <v>0</v>
      </c>
      <c r="L28" s="883">
        <v>0</v>
      </c>
      <c r="M28" s="884">
        <v>42</v>
      </c>
      <c r="N28" s="882">
        <v>0</v>
      </c>
      <c r="O28" s="883">
        <v>0</v>
      </c>
      <c r="P28" s="884">
        <v>26</v>
      </c>
      <c r="Q28" s="882">
        <v>0</v>
      </c>
      <c r="R28" s="883">
        <v>0</v>
      </c>
      <c r="S28" s="884">
        <v>36</v>
      </c>
      <c r="T28" s="882">
        <v>0</v>
      </c>
      <c r="U28" s="883">
        <v>0</v>
      </c>
      <c r="V28" s="884">
        <v>49</v>
      </c>
      <c r="W28" s="882">
        <v>0</v>
      </c>
      <c r="X28" s="883">
        <v>0</v>
      </c>
      <c r="Y28" s="884">
        <v>68</v>
      </c>
      <c r="Z28" s="53"/>
    </row>
    <row r="29" spans="1:26" ht="17.25" customHeight="1">
      <c r="A29" s="461" t="s">
        <v>123</v>
      </c>
      <c r="B29" s="882">
        <v>0</v>
      </c>
      <c r="C29" s="883">
        <v>0</v>
      </c>
      <c r="D29" s="884">
        <v>0</v>
      </c>
      <c r="E29" s="882">
        <v>0</v>
      </c>
      <c r="F29" s="883">
        <v>0</v>
      </c>
      <c r="G29" s="884">
        <v>0</v>
      </c>
      <c r="H29" s="882">
        <v>0</v>
      </c>
      <c r="I29" s="883">
        <v>0</v>
      </c>
      <c r="J29" s="884">
        <v>0</v>
      </c>
      <c r="K29" s="882">
        <v>0</v>
      </c>
      <c r="L29" s="883">
        <v>0</v>
      </c>
      <c r="M29" s="884">
        <v>0</v>
      </c>
      <c r="N29" s="882">
        <v>0</v>
      </c>
      <c r="O29" s="883">
        <v>0</v>
      </c>
      <c r="P29" s="884">
        <v>0</v>
      </c>
      <c r="Q29" s="882">
        <v>0</v>
      </c>
      <c r="R29" s="883">
        <v>0</v>
      </c>
      <c r="S29" s="884">
        <v>0</v>
      </c>
      <c r="T29" s="882">
        <v>0</v>
      </c>
      <c r="U29" s="883">
        <v>0</v>
      </c>
      <c r="V29" s="884">
        <v>0</v>
      </c>
      <c r="W29" s="882">
        <v>0</v>
      </c>
      <c r="X29" s="883">
        <v>0</v>
      </c>
      <c r="Y29" s="884">
        <v>0</v>
      </c>
      <c r="Z29" s="53"/>
    </row>
    <row r="30" spans="1:26" ht="17.25" customHeight="1">
      <c r="A30" s="461" t="s">
        <v>124</v>
      </c>
      <c r="B30" s="882">
        <v>18</v>
      </c>
      <c r="C30" s="883">
        <v>0</v>
      </c>
      <c r="D30" s="884">
        <v>0</v>
      </c>
      <c r="E30" s="882">
        <v>18</v>
      </c>
      <c r="F30" s="883">
        <v>0</v>
      </c>
      <c r="G30" s="884">
        <v>0</v>
      </c>
      <c r="H30" s="882">
        <v>19</v>
      </c>
      <c r="I30" s="883">
        <v>0</v>
      </c>
      <c r="J30" s="884">
        <v>0</v>
      </c>
      <c r="K30" s="882">
        <v>12</v>
      </c>
      <c r="L30" s="883">
        <v>0</v>
      </c>
      <c r="M30" s="884">
        <v>0</v>
      </c>
      <c r="N30" s="882">
        <v>13</v>
      </c>
      <c r="O30" s="883">
        <v>0</v>
      </c>
      <c r="P30" s="884">
        <v>0</v>
      </c>
      <c r="Q30" s="882">
        <v>13</v>
      </c>
      <c r="R30" s="883">
        <v>0</v>
      </c>
      <c r="S30" s="884">
        <v>0</v>
      </c>
      <c r="T30" s="882">
        <v>13</v>
      </c>
      <c r="U30" s="883">
        <v>0</v>
      </c>
      <c r="V30" s="884">
        <v>0</v>
      </c>
      <c r="W30" s="882">
        <v>13</v>
      </c>
      <c r="X30" s="883">
        <v>0</v>
      </c>
      <c r="Y30" s="884">
        <v>0</v>
      </c>
      <c r="Z30" s="53"/>
    </row>
    <row r="31" spans="1:26" ht="17.25" customHeight="1">
      <c r="A31" s="464" t="s">
        <v>125</v>
      </c>
      <c r="B31" s="882">
        <v>0</v>
      </c>
      <c r="C31" s="883">
        <v>0</v>
      </c>
      <c r="D31" s="884">
        <v>0</v>
      </c>
      <c r="E31" s="882">
        <v>0</v>
      </c>
      <c r="F31" s="883">
        <v>0</v>
      </c>
      <c r="G31" s="884">
        <v>0</v>
      </c>
      <c r="H31" s="882">
        <v>0</v>
      </c>
      <c r="I31" s="883">
        <v>0</v>
      </c>
      <c r="J31" s="884">
        <v>0</v>
      </c>
      <c r="K31" s="882">
        <v>0</v>
      </c>
      <c r="L31" s="883">
        <v>0</v>
      </c>
      <c r="M31" s="884">
        <v>0</v>
      </c>
      <c r="N31" s="882">
        <v>0</v>
      </c>
      <c r="O31" s="883">
        <v>0</v>
      </c>
      <c r="P31" s="884">
        <v>0</v>
      </c>
      <c r="Q31" s="882">
        <v>0</v>
      </c>
      <c r="R31" s="883">
        <v>0</v>
      </c>
      <c r="S31" s="884">
        <v>0</v>
      </c>
      <c r="T31" s="882">
        <v>0</v>
      </c>
      <c r="U31" s="883">
        <v>0</v>
      </c>
      <c r="V31" s="884">
        <v>0</v>
      </c>
      <c r="W31" s="882">
        <v>0</v>
      </c>
      <c r="X31" s="883">
        <v>0</v>
      </c>
      <c r="Y31" s="884">
        <v>0</v>
      </c>
      <c r="Z31" s="53"/>
    </row>
    <row r="32" spans="1:26" ht="17.25" customHeight="1">
      <c r="A32" s="464" t="s">
        <v>126</v>
      </c>
      <c r="B32" s="882">
        <v>0</v>
      </c>
      <c r="C32" s="883">
        <v>0</v>
      </c>
      <c r="D32" s="884">
        <v>0</v>
      </c>
      <c r="E32" s="882">
        <v>0</v>
      </c>
      <c r="F32" s="883">
        <v>0</v>
      </c>
      <c r="G32" s="884">
        <v>0</v>
      </c>
      <c r="H32" s="882">
        <v>0</v>
      </c>
      <c r="I32" s="883">
        <v>0</v>
      </c>
      <c r="J32" s="884">
        <v>0</v>
      </c>
      <c r="K32" s="882">
        <v>0</v>
      </c>
      <c r="L32" s="883">
        <v>0</v>
      </c>
      <c r="M32" s="884">
        <v>0</v>
      </c>
      <c r="N32" s="882">
        <v>0</v>
      </c>
      <c r="O32" s="883">
        <v>0</v>
      </c>
      <c r="P32" s="884">
        <v>0</v>
      </c>
      <c r="Q32" s="882">
        <v>0</v>
      </c>
      <c r="R32" s="883">
        <v>0</v>
      </c>
      <c r="S32" s="884">
        <v>0</v>
      </c>
      <c r="T32" s="882">
        <v>0</v>
      </c>
      <c r="U32" s="883">
        <v>0</v>
      </c>
      <c r="V32" s="884">
        <v>0</v>
      </c>
      <c r="W32" s="882">
        <v>0</v>
      </c>
      <c r="X32" s="883">
        <v>0</v>
      </c>
      <c r="Y32" s="884">
        <v>0</v>
      </c>
      <c r="Z32" s="53"/>
    </row>
    <row r="33" spans="1:26" ht="17.25" customHeight="1">
      <c r="A33" s="464" t="s">
        <v>8</v>
      </c>
      <c r="B33" s="882">
        <v>1306</v>
      </c>
      <c r="C33" s="883">
        <v>216</v>
      </c>
      <c r="D33" s="884">
        <v>0</v>
      </c>
      <c r="E33" s="882">
        <v>1439</v>
      </c>
      <c r="F33" s="883">
        <v>193</v>
      </c>
      <c r="G33" s="884">
        <v>0</v>
      </c>
      <c r="H33" s="882">
        <v>1422</v>
      </c>
      <c r="I33" s="883">
        <v>225</v>
      </c>
      <c r="J33" s="884">
        <v>0</v>
      </c>
      <c r="K33" s="882">
        <v>488</v>
      </c>
      <c r="L33" s="883">
        <v>0</v>
      </c>
      <c r="M33" s="884">
        <v>0</v>
      </c>
      <c r="N33" s="882">
        <v>477</v>
      </c>
      <c r="O33" s="883">
        <v>0</v>
      </c>
      <c r="P33" s="884">
        <v>0</v>
      </c>
      <c r="Q33" s="882">
        <v>0</v>
      </c>
      <c r="R33" s="883">
        <v>0</v>
      </c>
      <c r="S33" s="884">
        <v>0</v>
      </c>
      <c r="T33" s="882">
        <v>0</v>
      </c>
      <c r="U33" s="883">
        <v>0</v>
      </c>
      <c r="V33" s="884">
        <v>0</v>
      </c>
      <c r="W33" s="882">
        <v>0</v>
      </c>
      <c r="X33" s="883">
        <v>0</v>
      </c>
      <c r="Y33" s="884">
        <v>0</v>
      </c>
      <c r="Z33" s="53"/>
    </row>
    <row r="34" spans="1:26" ht="17.25" customHeight="1">
      <c r="A34" s="464"/>
      <c r="B34" s="882"/>
      <c r="C34" s="883"/>
      <c r="D34" s="884"/>
      <c r="E34" s="882"/>
      <c r="F34" s="883"/>
      <c r="G34" s="884"/>
      <c r="H34" s="882"/>
      <c r="I34" s="883"/>
      <c r="J34" s="884"/>
      <c r="K34" s="882"/>
      <c r="L34" s="883"/>
      <c r="M34" s="884"/>
      <c r="N34" s="882"/>
      <c r="O34" s="883"/>
      <c r="P34" s="884"/>
      <c r="Q34" s="882"/>
      <c r="R34" s="883"/>
      <c r="S34" s="884"/>
      <c r="T34" s="882"/>
      <c r="U34" s="883"/>
      <c r="V34" s="884"/>
      <c r="W34" s="882"/>
      <c r="X34" s="883"/>
      <c r="Y34" s="884"/>
      <c r="Z34" s="53"/>
    </row>
    <row r="35" spans="1:26" ht="17.25" customHeight="1">
      <c r="A35" s="456" t="s">
        <v>102</v>
      </c>
      <c r="B35" s="882"/>
      <c r="C35" s="883"/>
      <c r="D35" s="884"/>
      <c r="E35" s="882"/>
      <c r="F35" s="883"/>
      <c r="G35" s="884"/>
      <c r="H35" s="882"/>
      <c r="I35" s="883"/>
      <c r="J35" s="884"/>
      <c r="K35" s="882"/>
      <c r="L35" s="883"/>
      <c r="M35" s="884"/>
      <c r="N35" s="882"/>
      <c r="O35" s="883"/>
      <c r="P35" s="884"/>
      <c r="Q35" s="882"/>
      <c r="R35" s="883"/>
      <c r="S35" s="884"/>
      <c r="T35" s="882"/>
      <c r="U35" s="883"/>
      <c r="V35" s="884"/>
      <c r="W35" s="882"/>
      <c r="X35" s="883"/>
      <c r="Y35" s="884"/>
      <c r="Z35" s="53"/>
    </row>
    <row r="36" spans="1:26" ht="17.25" customHeight="1">
      <c r="A36" s="464" t="s">
        <v>127</v>
      </c>
      <c r="B36" s="882">
        <v>0</v>
      </c>
      <c r="C36" s="883">
        <v>0</v>
      </c>
      <c r="D36" s="884">
        <v>0</v>
      </c>
      <c r="E36" s="882">
        <v>0</v>
      </c>
      <c r="F36" s="883">
        <v>0</v>
      </c>
      <c r="G36" s="884">
        <v>0</v>
      </c>
      <c r="H36" s="882">
        <v>0</v>
      </c>
      <c r="I36" s="883">
        <v>0</v>
      </c>
      <c r="J36" s="884">
        <v>0</v>
      </c>
      <c r="K36" s="882">
        <v>0</v>
      </c>
      <c r="L36" s="883">
        <v>0</v>
      </c>
      <c r="M36" s="884">
        <v>0</v>
      </c>
      <c r="N36" s="882">
        <v>0</v>
      </c>
      <c r="O36" s="883">
        <v>0</v>
      </c>
      <c r="P36" s="884">
        <v>0</v>
      </c>
      <c r="Q36" s="882">
        <v>0</v>
      </c>
      <c r="R36" s="883">
        <v>0</v>
      </c>
      <c r="S36" s="884">
        <v>0</v>
      </c>
      <c r="T36" s="882">
        <v>0</v>
      </c>
      <c r="U36" s="883">
        <v>0</v>
      </c>
      <c r="V36" s="884">
        <v>0</v>
      </c>
      <c r="W36" s="882">
        <v>0</v>
      </c>
      <c r="X36" s="883">
        <v>0</v>
      </c>
      <c r="Y36" s="884">
        <v>0</v>
      </c>
      <c r="Z36" s="53"/>
    </row>
    <row r="37" spans="1:26" s="55" customFormat="1" ht="17.25" customHeight="1">
      <c r="A37" s="464"/>
      <c r="B37" s="882"/>
      <c r="C37" s="883"/>
      <c r="D37" s="884"/>
      <c r="E37" s="882"/>
      <c r="F37" s="883"/>
      <c r="G37" s="884"/>
      <c r="H37" s="882"/>
      <c r="I37" s="883"/>
      <c r="J37" s="884"/>
      <c r="K37" s="882"/>
      <c r="L37" s="883"/>
      <c r="M37" s="884"/>
      <c r="N37" s="882"/>
      <c r="O37" s="883"/>
      <c r="P37" s="884"/>
      <c r="Q37" s="882"/>
      <c r="R37" s="883"/>
      <c r="S37" s="884"/>
      <c r="T37" s="882"/>
      <c r="U37" s="883"/>
      <c r="V37" s="884"/>
      <c r="W37" s="882"/>
      <c r="X37" s="883"/>
      <c r="Y37" s="884"/>
    </row>
    <row r="38" spans="1:26" s="55" customFormat="1" ht="17.25" customHeight="1">
      <c r="A38" s="456" t="s">
        <v>103</v>
      </c>
      <c r="B38" s="882"/>
      <c r="C38" s="883"/>
      <c r="D38" s="884"/>
      <c r="E38" s="882"/>
      <c r="F38" s="883"/>
      <c r="G38" s="884"/>
      <c r="H38" s="882"/>
      <c r="I38" s="883"/>
      <c r="J38" s="884"/>
      <c r="K38" s="882"/>
      <c r="L38" s="883"/>
      <c r="M38" s="884"/>
      <c r="N38" s="882"/>
      <c r="O38" s="883"/>
      <c r="P38" s="884"/>
      <c r="Q38" s="882"/>
      <c r="R38" s="883"/>
      <c r="S38" s="884"/>
      <c r="T38" s="882"/>
      <c r="U38" s="883"/>
      <c r="V38" s="884"/>
      <c r="W38" s="882"/>
      <c r="X38" s="883"/>
      <c r="Y38" s="884"/>
    </row>
    <row r="39" spans="1:26" s="55" customFormat="1" ht="20.100000000000001" customHeight="1">
      <c r="A39" s="464" t="s">
        <v>667</v>
      </c>
      <c r="B39" s="882">
        <v>0</v>
      </c>
      <c r="C39" s="883">
        <v>0</v>
      </c>
      <c r="D39" s="884">
        <v>0</v>
      </c>
      <c r="E39" s="882">
        <v>0</v>
      </c>
      <c r="F39" s="883">
        <v>0</v>
      </c>
      <c r="G39" s="884">
        <v>0</v>
      </c>
      <c r="H39" s="882">
        <v>0</v>
      </c>
      <c r="I39" s="883">
        <v>0</v>
      </c>
      <c r="J39" s="884">
        <v>0</v>
      </c>
      <c r="K39" s="882">
        <v>0</v>
      </c>
      <c r="L39" s="883">
        <v>0</v>
      </c>
      <c r="M39" s="884">
        <v>0</v>
      </c>
      <c r="N39" s="882">
        <v>542</v>
      </c>
      <c r="O39" s="883">
        <v>0</v>
      </c>
      <c r="P39" s="884">
        <v>0</v>
      </c>
      <c r="Q39" s="882">
        <v>543</v>
      </c>
      <c r="R39" s="883">
        <v>0</v>
      </c>
      <c r="S39" s="884">
        <v>0</v>
      </c>
      <c r="T39" s="882">
        <v>543</v>
      </c>
      <c r="U39" s="883">
        <v>0</v>
      </c>
      <c r="V39" s="884">
        <v>0</v>
      </c>
      <c r="W39" s="882">
        <v>545</v>
      </c>
      <c r="X39" s="883">
        <v>0</v>
      </c>
      <c r="Y39" s="884">
        <v>0</v>
      </c>
    </row>
    <row r="40" spans="1:26" s="55" customFormat="1" ht="33" customHeight="1">
      <c r="A40" s="465" t="s">
        <v>145</v>
      </c>
      <c r="B40" s="882">
        <v>0</v>
      </c>
      <c r="C40" s="883">
        <v>0</v>
      </c>
      <c r="D40" s="884">
        <v>0</v>
      </c>
      <c r="E40" s="882">
        <v>0</v>
      </c>
      <c r="F40" s="883">
        <v>0</v>
      </c>
      <c r="G40" s="884">
        <v>0</v>
      </c>
      <c r="H40" s="882">
        <v>0</v>
      </c>
      <c r="I40" s="883">
        <v>0</v>
      </c>
      <c r="J40" s="884">
        <v>0</v>
      </c>
      <c r="K40" s="882">
        <v>0</v>
      </c>
      <c r="L40" s="883">
        <v>0</v>
      </c>
      <c r="M40" s="884">
        <v>0</v>
      </c>
      <c r="N40" s="882">
        <v>74</v>
      </c>
      <c r="O40" s="883">
        <v>0</v>
      </c>
      <c r="P40" s="884">
        <v>0</v>
      </c>
      <c r="Q40" s="882">
        <v>92</v>
      </c>
      <c r="R40" s="883">
        <v>0</v>
      </c>
      <c r="S40" s="884">
        <v>0</v>
      </c>
      <c r="T40" s="882">
        <v>91</v>
      </c>
      <c r="U40" s="883">
        <v>0</v>
      </c>
      <c r="V40" s="884">
        <v>0</v>
      </c>
      <c r="W40" s="882">
        <v>102</v>
      </c>
      <c r="X40" s="883">
        <v>0</v>
      </c>
      <c r="Y40" s="884">
        <v>0</v>
      </c>
    </row>
    <row r="41" spans="1:26" s="55" customFormat="1" ht="17.25" customHeight="1">
      <c r="A41" s="464" t="s">
        <v>126</v>
      </c>
      <c r="B41" s="882">
        <v>0</v>
      </c>
      <c r="C41" s="883">
        <v>0</v>
      </c>
      <c r="D41" s="885">
        <v>0</v>
      </c>
      <c r="E41" s="882">
        <v>0</v>
      </c>
      <c r="F41" s="883">
        <v>0</v>
      </c>
      <c r="G41" s="885">
        <v>0</v>
      </c>
      <c r="H41" s="882">
        <v>0</v>
      </c>
      <c r="I41" s="883">
        <v>0</v>
      </c>
      <c r="J41" s="885">
        <v>0</v>
      </c>
      <c r="K41" s="882">
        <v>0</v>
      </c>
      <c r="L41" s="883">
        <v>0</v>
      </c>
      <c r="M41" s="885">
        <v>0</v>
      </c>
      <c r="N41" s="882">
        <v>0</v>
      </c>
      <c r="O41" s="883">
        <v>0</v>
      </c>
      <c r="P41" s="885">
        <v>0</v>
      </c>
      <c r="Q41" s="882">
        <v>0</v>
      </c>
      <c r="R41" s="883">
        <v>0</v>
      </c>
      <c r="S41" s="885">
        <v>0</v>
      </c>
      <c r="T41" s="882">
        <v>0</v>
      </c>
      <c r="U41" s="883">
        <v>0</v>
      </c>
      <c r="V41" s="885">
        <v>0</v>
      </c>
      <c r="W41" s="882">
        <v>0</v>
      </c>
      <c r="X41" s="883">
        <v>0</v>
      </c>
      <c r="Y41" s="885">
        <v>0</v>
      </c>
    </row>
    <row r="42" spans="1:26" ht="17.25" customHeight="1">
      <c r="A42" s="466" t="s">
        <v>104</v>
      </c>
      <c r="B42" s="886">
        <v>4334</v>
      </c>
      <c r="C42" s="887">
        <v>2937</v>
      </c>
      <c r="D42" s="888">
        <v>2373</v>
      </c>
      <c r="E42" s="886">
        <v>4216</v>
      </c>
      <c r="F42" s="887">
        <v>3213</v>
      </c>
      <c r="G42" s="888">
        <v>2345</v>
      </c>
      <c r="H42" s="886">
        <v>4658</v>
      </c>
      <c r="I42" s="887">
        <v>2914</v>
      </c>
      <c r="J42" s="888">
        <v>2215</v>
      </c>
      <c r="K42" s="886">
        <v>4698</v>
      </c>
      <c r="L42" s="887">
        <v>2756</v>
      </c>
      <c r="M42" s="888">
        <v>1929</v>
      </c>
      <c r="N42" s="886">
        <v>5483</v>
      </c>
      <c r="O42" s="887">
        <v>2876</v>
      </c>
      <c r="P42" s="888">
        <v>1761</v>
      </c>
      <c r="Q42" s="886">
        <v>5184</v>
      </c>
      <c r="R42" s="887">
        <v>2922</v>
      </c>
      <c r="S42" s="888">
        <v>1244</v>
      </c>
      <c r="T42" s="886">
        <v>5362</v>
      </c>
      <c r="U42" s="887">
        <v>2397</v>
      </c>
      <c r="V42" s="888">
        <v>1468</v>
      </c>
      <c r="W42" s="886">
        <v>5900</v>
      </c>
      <c r="X42" s="887">
        <v>2091</v>
      </c>
      <c r="Y42" s="888">
        <v>1470</v>
      </c>
      <c r="Z42" s="53"/>
    </row>
    <row r="43" spans="1:26" ht="17.25" customHeight="1" thickBot="1">
      <c r="A43" s="467" t="s">
        <v>105</v>
      </c>
      <c r="B43" s="889">
        <v>11698</v>
      </c>
      <c r="C43" s="890">
        <v>3318</v>
      </c>
      <c r="D43" s="891">
        <v>2373</v>
      </c>
      <c r="E43" s="889">
        <v>11469</v>
      </c>
      <c r="F43" s="890">
        <v>3602</v>
      </c>
      <c r="G43" s="891">
        <v>2345</v>
      </c>
      <c r="H43" s="889">
        <v>12920</v>
      </c>
      <c r="I43" s="890">
        <v>3297</v>
      </c>
      <c r="J43" s="891">
        <v>2215</v>
      </c>
      <c r="K43" s="889">
        <v>12818</v>
      </c>
      <c r="L43" s="890">
        <v>3085</v>
      </c>
      <c r="M43" s="891">
        <v>1929</v>
      </c>
      <c r="N43" s="889">
        <v>11242</v>
      </c>
      <c r="O43" s="890">
        <v>3302</v>
      </c>
      <c r="P43" s="891">
        <v>1761</v>
      </c>
      <c r="Q43" s="889">
        <v>9230</v>
      </c>
      <c r="R43" s="890">
        <v>3341</v>
      </c>
      <c r="S43" s="891">
        <v>1244</v>
      </c>
      <c r="T43" s="889">
        <v>9985</v>
      </c>
      <c r="U43" s="890">
        <v>2788</v>
      </c>
      <c r="V43" s="891">
        <v>1468</v>
      </c>
      <c r="W43" s="889">
        <v>9573</v>
      </c>
      <c r="X43" s="890">
        <v>2431</v>
      </c>
      <c r="Y43" s="891">
        <v>1470</v>
      </c>
      <c r="Z43" s="53"/>
    </row>
    <row r="44" spans="1:26" ht="17.25" customHeight="1">
      <c r="T44" s="53"/>
      <c r="U44" s="53"/>
      <c r="V44" s="53"/>
      <c r="W44" s="468"/>
      <c r="X44" s="53"/>
      <c r="Y44" s="53"/>
      <c r="Z44" s="53"/>
    </row>
    <row r="45" spans="1:26" ht="17.25" customHeight="1">
      <c r="A45" s="2294" t="s">
        <v>681</v>
      </c>
      <c r="B45" s="2294"/>
      <c r="C45" s="2294"/>
      <c r="D45" s="2294"/>
      <c r="E45" s="2294"/>
      <c r="F45" s="2294"/>
      <c r="G45" s="2294"/>
      <c r="H45" s="2294"/>
      <c r="I45" s="2294"/>
      <c r="J45" s="2294"/>
      <c r="K45" s="2294"/>
      <c r="L45" s="2294"/>
      <c r="M45" s="2294"/>
      <c r="N45" s="2294"/>
      <c r="O45" s="2294"/>
      <c r="P45" s="2294"/>
      <c r="Q45" s="2294"/>
      <c r="R45" s="2294"/>
      <c r="S45" s="2294"/>
      <c r="T45" s="2294"/>
      <c r="U45" s="2294"/>
      <c r="V45" s="2294"/>
      <c r="W45" s="446"/>
      <c r="X45" s="468"/>
      <c r="Y45" s="468"/>
      <c r="Z45" s="53"/>
    </row>
    <row r="46" spans="1:26" ht="17.25" customHeight="1">
      <c r="A46" s="1279" t="s">
        <v>140</v>
      </c>
      <c r="B46" s="1279"/>
      <c r="C46" s="1279"/>
      <c r="D46" s="1279"/>
      <c r="E46" s="1279"/>
      <c r="F46" s="1279"/>
      <c r="G46" s="1279"/>
      <c r="H46" s="1279"/>
      <c r="I46" s="1279"/>
      <c r="J46" s="1279"/>
      <c r="K46" s="1279"/>
      <c r="L46" s="1279"/>
      <c r="M46" s="1279"/>
      <c r="N46" s="1279"/>
      <c r="O46" s="1279"/>
      <c r="P46" s="1279"/>
      <c r="Q46" s="1279"/>
      <c r="R46" s="1279"/>
      <c r="S46" s="1279"/>
      <c r="T46" s="1280"/>
      <c r="U46" s="1280"/>
      <c r="V46" s="1280"/>
      <c r="W46" s="446"/>
      <c r="X46" s="446"/>
      <c r="Y46" s="446"/>
      <c r="Z46" s="53"/>
    </row>
    <row r="47" spans="1:26" ht="17.25" customHeight="1">
      <c r="A47" s="1279" t="s">
        <v>745</v>
      </c>
      <c r="B47" s="1279"/>
      <c r="C47" s="1279"/>
      <c r="D47" s="1279"/>
      <c r="E47" s="1279"/>
      <c r="F47" s="1279"/>
      <c r="G47" s="1279"/>
      <c r="H47" s="1279"/>
      <c r="I47" s="1279"/>
      <c r="J47" s="1279"/>
      <c r="K47" s="1279"/>
      <c r="L47" s="1279"/>
      <c r="M47" s="1279"/>
      <c r="N47" s="1279"/>
      <c r="O47" s="1279"/>
      <c r="P47" s="1279"/>
      <c r="Q47" s="1279"/>
      <c r="R47" s="1279"/>
      <c r="S47" s="1279"/>
      <c r="T47" s="1280"/>
      <c r="U47" s="1280"/>
      <c r="V47" s="1280"/>
      <c r="W47" s="468"/>
      <c r="X47" s="446"/>
      <c r="Y47" s="446"/>
      <c r="Z47" s="53"/>
    </row>
    <row r="48" spans="1:26" ht="17.25" customHeight="1">
      <c r="A48" s="2294" t="s">
        <v>682</v>
      </c>
      <c r="B48" s="2294"/>
      <c r="C48" s="2294"/>
      <c r="D48" s="2294"/>
      <c r="E48" s="2294"/>
      <c r="F48" s="2294"/>
      <c r="G48" s="2294"/>
      <c r="H48" s="2294"/>
      <c r="I48" s="2294"/>
      <c r="J48" s="2294"/>
      <c r="K48" s="2294"/>
      <c r="L48" s="2294"/>
      <c r="M48" s="2294"/>
      <c r="N48" s="2294"/>
      <c r="O48" s="2294"/>
      <c r="P48" s="2294"/>
      <c r="Q48" s="2294"/>
      <c r="R48" s="2294"/>
      <c r="S48" s="2294"/>
      <c r="T48" s="2294"/>
      <c r="U48" s="2294"/>
      <c r="V48" s="2294"/>
      <c r="X48" s="468"/>
      <c r="Y48" s="468"/>
    </row>
    <row r="49" spans="1:25">
      <c r="A49" s="469"/>
      <c r="B49" s="469"/>
      <c r="C49" s="469"/>
      <c r="D49" s="469"/>
      <c r="E49" s="469"/>
      <c r="F49" s="469"/>
      <c r="G49" s="469"/>
      <c r="H49" s="469"/>
      <c r="I49" s="469"/>
      <c r="J49" s="469"/>
      <c r="K49" s="469"/>
      <c r="L49" s="469"/>
      <c r="M49" s="469"/>
      <c r="N49" s="469"/>
      <c r="O49" s="469"/>
      <c r="P49" s="469"/>
      <c r="Q49" s="469"/>
      <c r="R49" s="469"/>
      <c r="S49" s="469"/>
    </row>
    <row r="50" spans="1:25" ht="35.25">
      <c r="A50" s="469"/>
      <c r="B50" s="469"/>
      <c r="C50" s="469"/>
      <c r="D50" s="469"/>
      <c r="E50" s="469"/>
      <c r="F50" s="469"/>
      <c r="G50" s="469"/>
      <c r="H50" s="469"/>
      <c r="I50" s="469"/>
      <c r="J50" s="469"/>
      <c r="K50" s="469"/>
      <c r="L50" s="469"/>
      <c r="M50" s="469"/>
      <c r="N50" s="469"/>
      <c r="O50" s="469"/>
      <c r="P50" s="469"/>
      <c r="Q50" s="469"/>
      <c r="R50" s="469"/>
      <c r="S50" s="469"/>
      <c r="W50" s="428"/>
    </row>
    <row r="51" spans="1:25" ht="35.25">
      <c r="V51" s="428"/>
      <c r="X51" s="428"/>
      <c r="Y51" s="428"/>
    </row>
  </sheetData>
  <customSheetViews>
    <customSheetView guid="{8A450B70-B9B2-45BD-9C86-916B7D35EE29}" scale="70" showPageBreaks="1" zeroValues="0" fitToPage="1" printArea="1" hiddenColumns="1" view="pageBreakPreview" topLeftCell="A7">
      <selection activeCell="A22" sqref="A22"/>
      <pageMargins left="0.31496062992125984" right="0.31496062992125984" top="0.31496062992125984" bottom="0.39370078740157483" header="0.19685039370078741" footer="0.19685039370078741"/>
      <printOptions horizontalCentered="1"/>
      <pageSetup scale="57" orientation="landscape" r:id="rId1"/>
      <headerFooter scaleWithDoc="0" alignWithMargins="0">
        <oddFooter>&amp;L&amp;"MetaBookLF-Roman,Italique"&amp;10National Bank of Canada - Supplementary Regulatory Capital Disclosure&amp;R&amp;"MetaBookLF-Roman,Italique"&amp;10page 23</oddFooter>
      </headerFooter>
    </customSheetView>
  </customSheetViews>
  <mergeCells count="21">
    <mergeCell ref="H5:I5"/>
    <mergeCell ref="W5:X5"/>
    <mergeCell ref="A45:V45"/>
    <mergeCell ref="B4:D4"/>
    <mergeCell ref="B5:C5"/>
    <mergeCell ref="B3:M3"/>
    <mergeCell ref="A48:V48"/>
    <mergeCell ref="A1:Y1"/>
    <mergeCell ref="N4:P4"/>
    <mergeCell ref="K4:M4"/>
    <mergeCell ref="N5:O5"/>
    <mergeCell ref="K5:L5"/>
    <mergeCell ref="T5:U5"/>
    <mergeCell ref="Q5:R5"/>
    <mergeCell ref="W4:Y4"/>
    <mergeCell ref="N3:Y3"/>
    <mergeCell ref="Q4:S4"/>
    <mergeCell ref="T4:V4"/>
    <mergeCell ref="H4:J4"/>
    <mergeCell ref="E4:G4"/>
    <mergeCell ref="E5:F5"/>
  </mergeCells>
  <conditionalFormatting sqref="M37:M40 J37:J40 G37:G40 D37:D40">
    <cfRule type="expression" dxfId="1" priority="14" stopIfTrue="1">
      <formula>ABS(D37)&gt;0</formula>
    </cfRule>
  </conditionalFormatting>
  <conditionalFormatting sqref="Y37:Y40 V37:V40 S37:S40 P37:P40">
    <cfRule type="expression" dxfId="0" priority="1" stopIfTrue="1">
      <formula>ABS(P37)&gt;0</formula>
    </cfRule>
  </conditionalFormatting>
  <printOptions horizontalCentered="1"/>
  <pageMargins left="0.31496062992125984" right="0.31496062992125984" top="0.39370078740157483" bottom="0.39370078740157483" header="0.19685039370078741" footer="0.19685039370078741"/>
  <pageSetup scale="41"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47457" r:id="rId5">
          <objectPr defaultSize="0" autoPict="0" r:id="rId6">
            <anchor moveWithCells="1">
              <from>
                <xdr:col>0</xdr:col>
                <xdr:colOff>85725</xdr:colOff>
                <xdr:row>0</xdr:row>
                <xdr:rowOff>123825</xdr:rowOff>
              </from>
              <to>
                <xdr:col>0</xdr:col>
                <xdr:colOff>371475</xdr:colOff>
                <xdr:row>2</xdr:row>
                <xdr:rowOff>38100</xdr:rowOff>
              </to>
            </anchor>
          </objectPr>
        </oleObject>
      </mc:Choice>
      <mc:Fallback>
        <oleObject progId="Word.Document.8" shapeId="147457" r:id="rId5"/>
      </mc:Fallback>
    </mc:AlternateContent>
  </oleObject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2">
    <tabColor theme="3" tint="0.59999389629810485"/>
    <pageSetUpPr fitToPage="1"/>
  </sheetPr>
  <dimension ref="A1:S66"/>
  <sheetViews>
    <sheetView showZeros="0" view="pageBreakPreview" zoomScale="85" zoomScaleNormal="75" zoomScaleSheetLayoutView="85" workbookViewId="0">
      <selection activeCell="A2" sqref="A2"/>
    </sheetView>
  </sheetViews>
  <sheetFormatPr defaultColWidth="8.88671875" defaultRowHeight="15"/>
  <cols>
    <col min="1" max="1" width="47.6640625" style="57" customWidth="1"/>
    <col min="2" max="2" width="12" style="57" customWidth="1"/>
    <col min="3" max="3" width="11.109375" style="57" customWidth="1"/>
    <col min="4" max="4" width="12" style="57" customWidth="1"/>
    <col min="5" max="5" width="11.109375" style="57" customWidth="1"/>
    <col min="6" max="6" width="12" style="57" customWidth="1"/>
    <col min="7" max="7" width="11.109375" style="57" customWidth="1"/>
    <col min="8" max="8" width="12" style="57" customWidth="1"/>
    <col min="9" max="9" width="11.109375" style="57" customWidth="1"/>
    <col min="10" max="10" width="12" style="57" customWidth="1"/>
    <col min="11" max="11" width="11.109375" style="57" customWidth="1"/>
    <col min="12" max="12" width="12" style="57" customWidth="1"/>
    <col min="13" max="13" width="11.109375" style="57" customWidth="1"/>
    <col min="14" max="14" width="12" style="57" customWidth="1"/>
    <col min="15" max="15" width="11.109375" style="57" customWidth="1"/>
    <col min="16" max="16" width="12" style="57" customWidth="1"/>
    <col min="17" max="17" width="11.109375" style="57" customWidth="1"/>
    <col min="18" max="18" width="12" style="57" customWidth="1"/>
    <col min="19" max="19" width="11.109375" style="57" customWidth="1"/>
    <col min="20" max="20" width="2.109375" style="57" customWidth="1"/>
    <col min="21" max="244" width="8.88671875" style="57"/>
    <col min="245" max="247" width="8.88671875" style="57" customWidth="1"/>
    <col min="248" max="248" width="14.21875" style="57" customWidth="1"/>
    <col min="249" max="251" width="12.77734375" style="57" customWidth="1"/>
    <col min="252" max="252" width="13.109375" style="57" customWidth="1"/>
    <col min="253" max="260" width="10.77734375" style="57" customWidth="1"/>
    <col min="261" max="500" width="8.88671875" style="57"/>
    <col min="501" max="503" width="8.88671875" style="57" customWidth="1"/>
    <col min="504" max="504" width="14.21875" style="57" customWidth="1"/>
    <col min="505" max="507" width="12.77734375" style="57" customWidth="1"/>
    <col min="508" max="508" width="13.109375" style="57" customWidth="1"/>
    <col min="509" max="516" width="10.77734375" style="57" customWidth="1"/>
    <col min="517" max="756" width="8.88671875" style="57"/>
    <col min="757" max="759" width="8.88671875" style="57" customWidth="1"/>
    <col min="760" max="760" width="14.21875" style="57" customWidth="1"/>
    <col min="761" max="763" width="12.77734375" style="57" customWidth="1"/>
    <col min="764" max="764" width="13.109375" style="57" customWidth="1"/>
    <col min="765" max="772" width="10.77734375" style="57" customWidth="1"/>
    <col min="773" max="1012" width="8.88671875" style="57"/>
    <col min="1013" max="1015" width="8.88671875" style="57" customWidth="1"/>
    <col min="1016" max="1016" width="14.21875" style="57" customWidth="1"/>
    <col min="1017" max="1019" width="12.77734375" style="57" customWidth="1"/>
    <col min="1020" max="1020" width="13.109375" style="57" customWidth="1"/>
    <col min="1021" max="1028" width="10.77734375" style="57" customWidth="1"/>
    <col min="1029" max="1268" width="8.88671875" style="57"/>
    <col min="1269" max="1271" width="8.88671875" style="57" customWidth="1"/>
    <col min="1272" max="1272" width="14.21875" style="57" customWidth="1"/>
    <col min="1273" max="1275" width="12.77734375" style="57" customWidth="1"/>
    <col min="1276" max="1276" width="13.109375" style="57" customWidth="1"/>
    <col min="1277" max="1284" width="10.77734375" style="57" customWidth="1"/>
    <col min="1285" max="1524" width="8.88671875" style="57"/>
    <col min="1525" max="1527" width="8.88671875" style="57" customWidth="1"/>
    <col min="1528" max="1528" width="14.21875" style="57" customWidth="1"/>
    <col min="1529" max="1531" width="12.77734375" style="57" customWidth="1"/>
    <col min="1532" max="1532" width="13.109375" style="57" customWidth="1"/>
    <col min="1533" max="1540" width="10.77734375" style="57" customWidth="1"/>
    <col min="1541" max="1780" width="8.88671875" style="57"/>
    <col min="1781" max="1783" width="8.88671875" style="57" customWidth="1"/>
    <col min="1784" max="1784" width="14.21875" style="57" customWidth="1"/>
    <col min="1785" max="1787" width="12.77734375" style="57" customWidth="1"/>
    <col min="1788" max="1788" width="13.109375" style="57" customWidth="1"/>
    <col min="1789" max="1796" width="10.77734375" style="57" customWidth="1"/>
    <col min="1797" max="2036" width="8.88671875" style="57"/>
    <col min="2037" max="2039" width="8.88671875" style="57" customWidth="1"/>
    <col min="2040" max="2040" width="14.21875" style="57" customWidth="1"/>
    <col min="2041" max="2043" width="12.77734375" style="57" customWidth="1"/>
    <col min="2044" max="2044" width="13.109375" style="57" customWidth="1"/>
    <col min="2045" max="2052" width="10.77734375" style="57" customWidth="1"/>
    <col min="2053" max="2292" width="8.88671875" style="57"/>
    <col min="2293" max="2295" width="8.88671875" style="57" customWidth="1"/>
    <col min="2296" max="2296" width="14.21875" style="57" customWidth="1"/>
    <col min="2297" max="2299" width="12.77734375" style="57" customWidth="1"/>
    <col min="2300" max="2300" width="13.109375" style="57" customWidth="1"/>
    <col min="2301" max="2308" width="10.77734375" style="57" customWidth="1"/>
    <col min="2309" max="2548" width="8.88671875" style="57"/>
    <col min="2549" max="2551" width="8.88671875" style="57" customWidth="1"/>
    <col min="2552" max="2552" width="14.21875" style="57" customWidth="1"/>
    <col min="2553" max="2555" width="12.77734375" style="57" customWidth="1"/>
    <col min="2556" max="2556" width="13.109375" style="57" customWidth="1"/>
    <col min="2557" max="2564" width="10.77734375" style="57" customWidth="1"/>
    <col min="2565" max="2804" width="8.88671875" style="57"/>
    <col min="2805" max="2807" width="8.88671875" style="57" customWidth="1"/>
    <col min="2808" max="2808" width="14.21875" style="57" customWidth="1"/>
    <col min="2809" max="2811" width="12.77734375" style="57" customWidth="1"/>
    <col min="2812" max="2812" width="13.109375" style="57" customWidth="1"/>
    <col min="2813" max="2820" width="10.77734375" style="57" customWidth="1"/>
    <col min="2821" max="3060" width="8.88671875" style="57"/>
    <col min="3061" max="3063" width="8.88671875" style="57" customWidth="1"/>
    <col min="3064" max="3064" width="14.21875" style="57" customWidth="1"/>
    <col min="3065" max="3067" width="12.77734375" style="57" customWidth="1"/>
    <col min="3068" max="3068" width="13.109375" style="57" customWidth="1"/>
    <col min="3069" max="3076" width="10.77734375" style="57" customWidth="1"/>
    <col min="3077" max="3316" width="8.88671875" style="57"/>
    <col min="3317" max="3319" width="8.88671875" style="57" customWidth="1"/>
    <col min="3320" max="3320" width="14.21875" style="57" customWidth="1"/>
    <col min="3321" max="3323" width="12.77734375" style="57" customWidth="1"/>
    <col min="3324" max="3324" width="13.109375" style="57" customWidth="1"/>
    <col min="3325" max="3332" width="10.77734375" style="57" customWidth="1"/>
    <col min="3333" max="3572" width="8.88671875" style="57"/>
    <col min="3573" max="3575" width="8.88671875" style="57" customWidth="1"/>
    <col min="3576" max="3576" width="14.21875" style="57" customWidth="1"/>
    <col min="3577" max="3579" width="12.77734375" style="57" customWidth="1"/>
    <col min="3580" max="3580" width="13.109375" style="57" customWidth="1"/>
    <col min="3581" max="3588" width="10.77734375" style="57" customWidth="1"/>
    <col min="3589" max="3828" width="8.88671875" style="57"/>
    <col min="3829" max="3831" width="8.88671875" style="57" customWidth="1"/>
    <col min="3832" max="3832" width="14.21875" style="57" customWidth="1"/>
    <col min="3833" max="3835" width="12.77734375" style="57" customWidth="1"/>
    <col min="3836" max="3836" width="13.109375" style="57" customWidth="1"/>
    <col min="3837" max="3844" width="10.77734375" style="57" customWidth="1"/>
    <col min="3845" max="4084" width="8.88671875" style="57"/>
    <col min="4085" max="4087" width="8.88671875" style="57" customWidth="1"/>
    <col min="4088" max="4088" width="14.21875" style="57" customWidth="1"/>
    <col min="4089" max="4091" width="12.77734375" style="57" customWidth="1"/>
    <col min="4092" max="4092" width="13.109375" style="57" customWidth="1"/>
    <col min="4093" max="4100" width="10.77734375" style="57" customWidth="1"/>
    <col min="4101" max="4340" width="8.88671875" style="57"/>
    <col min="4341" max="4343" width="8.88671875" style="57" customWidth="1"/>
    <col min="4344" max="4344" width="14.21875" style="57" customWidth="1"/>
    <col min="4345" max="4347" width="12.77734375" style="57" customWidth="1"/>
    <col min="4348" max="4348" width="13.109375" style="57" customWidth="1"/>
    <col min="4349" max="4356" width="10.77734375" style="57" customWidth="1"/>
    <col min="4357" max="4596" width="8.88671875" style="57"/>
    <col min="4597" max="4599" width="8.88671875" style="57" customWidth="1"/>
    <col min="4600" max="4600" width="14.21875" style="57" customWidth="1"/>
    <col min="4601" max="4603" width="12.77734375" style="57" customWidth="1"/>
    <col min="4604" max="4604" width="13.109375" style="57" customWidth="1"/>
    <col min="4605" max="4612" width="10.77734375" style="57" customWidth="1"/>
    <col min="4613" max="4852" width="8.88671875" style="57"/>
    <col min="4853" max="4855" width="8.88671875" style="57" customWidth="1"/>
    <col min="4856" max="4856" width="14.21875" style="57" customWidth="1"/>
    <col min="4857" max="4859" width="12.77734375" style="57" customWidth="1"/>
    <col min="4860" max="4860" width="13.109375" style="57" customWidth="1"/>
    <col min="4861" max="4868" width="10.77734375" style="57" customWidth="1"/>
    <col min="4869" max="5108" width="8.88671875" style="57"/>
    <col min="5109" max="5111" width="8.88671875" style="57" customWidth="1"/>
    <col min="5112" max="5112" width="14.21875" style="57" customWidth="1"/>
    <col min="5113" max="5115" width="12.77734375" style="57" customWidth="1"/>
    <col min="5116" max="5116" width="13.109375" style="57" customWidth="1"/>
    <col min="5117" max="5124" width="10.77734375" style="57" customWidth="1"/>
    <col min="5125" max="5364" width="8.88671875" style="57"/>
    <col min="5365" max="5367" width="8.88671875" style="57" customWidth="1"/>
    <col min="5368" max="5368" width="14.21875" style="57" customWidth="1"/>
    <col min="5369" max="5371" width="12.77734375" style="57" customWidth="1"/>
    <col min="5372" max="5372" width="13.109375" style="57" customWidth="1"/>
    <col min="5373" max="5380" width="10.77734375" style="57" customWidth="1"/>
    <col min="5381" max="5620" width="8.88671875" style="57"/>
    <col min="5621" max="5623" width="8.88671875" style="57" customWidth="1"/>
    <col min="5624" max="5624" width="14.21875" style="57" customWidth="1"/>
    <col min="5625" max="5627" width="12.77734375" style="57" customWidth="1"/>
    <col min="5628" max="5628" width="13.109375" style="57" customWidth="1"/>
    <col min="5629" max="5636" width="10.77734375" style="57" customWidth="1"/>
    <col min="5637" max="5876" width="8.88671875" style="57"/>
    <col min="5877" max="5879" width="8.88671875" style="57" customWidth="1"/>
    <col min="5880" max="5880" width="14.21875" style="57" customWidth="1"/>
    <col min="5881" max="5883" width="12.77734375" style="57" customWidth="1"/>
    <col min="5884" max="5884" width="13.109375" style="57" customWidth="1"/>
    <col min="5885" max="5892" width="10.77734375" style="57" customWidth="1"/>
    <col min="5893" max="6132" width="8.88671875" style="57"/>
    <col min="6133" max="6135" width="8.88671875" style="57" customWidth="1"/>
    <col min="6136" max="6136" width="14.21875" style="57" customWidth="1"/>
    <col min="6137" max="6139" width="12.77734375" style="57" customWidth="1"/>
    <col min="6140" max="6140" width="13.109375" style="57" customWidth="1"/>
    <col min="6141" max="6148" width="10.77734375" style="57" customWidth="1"/>
    <col min="6149" max="6388" width="8.88671875" style="57"/>
    <col min="6389" max="6391" width="8.88671875" style="57" customWidth="1"/>
    <col min="6392" max="6392" width="14.21875" style="57" customWidth="1"/>
    <col min="6393" max="6395" width="12.77734375" style="57" customWidth="1"/>
    <col min="6396" max="6396" width="13.109375" style="57" customWidth="1"/>
    <col min="6397" max="6404" width="10.77734375" style="57" customWidth="1"/>
    <col min="6405" max="6644" width="8.88671875" style="57"/>
    <col min="6645" max="6647" width="8.88671875" style="57" customWidth="1"/>
    <col min="6648" max="6648" width="14.21875" style="57" customWidth="1"/>
    <col min="6649" max="6651" width="12.77734375" style="57" customWidth="1"/>
    <col min="6652" max="6652" width="13.109375" style="57" customWidth="1"/>
    <col min="6653" max="6660" width="10.77734375" style="57" customWidth="1"/>
    <col min="6661" max="6900" width="8.88671875" style="57"/>
    <col min="6901" max="6903" width="8.88671875" style="57" customWidth="1"/>
    <col min="6904" max="6904" width="14.21875" style="57" customWidth="1"/>
    <col min="6905" max="6907" width="12.77734375" style="57" customWidth="1"/>
    <col min="6908" max="6908" width="13.109375" style="57" customWidth="1"/>
    <col min="6909" max="6916" width="10.77734375" style="57" customWidth="1"/>
    <col min="6917" max="7156" width="8.88671875" style="57"/>
    <col min="7157" max="7159" width="8.88671875" style="57" customWidth="1"/>
    <col min="7160" max="7160" width="14.21875" style="57" customWidth="1"/>
    <col min="7161" max="7163" width="12.77734375" style="57" customWidth="1"/>
    <col min="7164" max="7164" width="13.109375" style="57" customWidth="1"/>
    <col min="7165" max="7172" width="10.77734375" style="57" customWidth="1"/>
    <col min="7173" max="7412" width="8.88671875" style="57"/>
    <col min="7413" max="7415" width="8.88671875" style="57" customWidth="1"/>
    <col min="7416" max="7416" width="14.21875" style="57" customWidth="1"/>
    <col min="7417" max="7419" width="12.77734375" style="57" customWidth="1"/>
    <col min="7420" max="7420" width="13.109375" style="57" customWidth="1"/>
    <col min="7421" max="7428" width="10.77734375" style="57" customWidth="1"/>
    <col min="7429" max="7668" width="8.88671875" style="57"/>
    <col min="7669" max="7671" width="8.88671875" style="57" customWidth="1"/>
    <col min="7672" max="7672" width="14.21875" style="57" customWidth="1"/>
    <col min="7673" max="7675" width="12.77734375" style="57" customWidth="1"/>
    <col min="7676" max="7676" width="13.109375" style="57" customWidth="1"/>
    <col min="7677" max="7684" width="10.77734375" style="57" customWidth="1"/>
    <col min="7685" max="7924" width="8.88671875" style="57"/>
    <col min="7925" max="7927" width="8.88671875" style="57" customWidth="1"/>
    <col min="7928" max="7928" width="14.21875" style="57" customWidth="1"/>
    <col min="7929" max="7931" width="12.77734375" style="57" customWidth="1"/>
    <col min="7932" max="7932" width="13.109375" style="57" customWidth="1"/>
    <col min="7933" max="7940" width="10.77734375" style="57" customWidth="1"/>
    <col min="7941" max="8180" width="8.88671875" style="57"/>
    <col min="8181" max="8183" width="8.88671875" style="57" customWidth="1"/>
    <col min="8184" max="8184" width="14.21875" style="57" customWidth="1"/>
    <col min="8185" max="8187" width="12.77734375" style="57" customWidth="1"/>
    <col min="8188" max="8188" width="13.109375" style="57" customWidth="1"/>
    <col min="8189" max="8196" width="10.77734375" style="57" customWidth="1"/>
    <col min="8197" max="8436" width="8.88671875" style="57"/>
    <col min="8437" max="8439" width="8.88671875" style="57" customWidth="1"/>
    <col min="8440" max="8440" width="14.21875" style="57" customWidth="1"/>
    <col min="8441" max="8443" width="12.77734375" style="57" customWidth="1"/>
    <col min="8444" max="8444" width="13.109375" style="57" customWidth="1"/>
    <col min="8445" max="8452" width="10.77734375" style="57" customWidth="1"/>
    <col min="8453" max="8692" width="8.88671875" style="57"/>
    <col min="8693" max="8695" width="8.88671875" style="57" customWidth="1"/>
    <col min="8696" max="8696" width="14.21875" style="57" customWidth="1"/>
    <col min="8697" max="8699" width="12.77734375" style="57" customWidth="1"/>
    <col min="8700" max="8700" width="13.109375" style="57" customWidth="1"/>
    <col min="8701" max="8708" width="10.77734375" style="57" customWidth="1"/>
    <col min="8709" max="8948" width="8.88671875" style="57"/>
    <col min="8949" max="8951" width="8.88671875" style="57" customWidth="1"/>
    <col min="8952" max="8952" width="14.21875" style="57" customWidth="1"/>
    <col min="8953" max="8955" width="12.77734375" style="57" customWidth="1"/>
    <col min="8956" max="8956" width="13.109375" style="57" customWidth="1"/>
    <col min="8957" max="8964" width="10.77734375" style="57" customWidth="1"/>
    <col min="8965" max="9204" width="8.88671875" style="57"/>
    <col min="9205" max="9207" width="8.88671875" style="57" customWidth="1"/>
    <col min="9208" max="9208" width="14.21875" style="57" customWidth="1"/>
    <col min="9209" max="9211" width="12.77734375" style="57" customWidth="1"/>
    <col min="9212" max="9212" width="13.109375" style="57" customWidth="1"/>
    <col min="9213" max="9220" width="10.77734375" style="57" customWidth="1"/>
    <col min="9221" max="9460" width="8.88671875" style="57"/>
    <col min="9461" max="9463" width="8.88671875" style="57" customWidth="1"/>
    <col min="9464" max="9464" width="14.21875" style="57" customWidth="1"/>
    <col min="9465" max="9467" width="12.77734375" style="57" customWidth="1"/>
    <col min="9468" max="9468" width="13.109375" style="57" customWidth="1"/>
    <col min="9469" max="9476" width="10.77734375" style="57" customWidth="1"/>
    <col min="9477" max="9716" width="8.88671875" style="57"/>
    <col min="9717" max="9719" width="8.88671875" style="57" customWidth="1"/>
    <col min="9720" max="9720" width="14.21875" style="57" customWidth="1"/>
    <col min="9721" max="9723" width="12.77734375" style="57" customWidth="1"/>
    <col min="9724" max="9724" width="13.109375" style="57" customWidth="1"/>
    <col min="9725" max="9732" width="10.77734375" style="57" customWidth="1"/>
    <col min="9733" max="9972" width="8.88671875" style="57"/>
    <col min="9973" max="9975" width="8.88671875" style="57" customWidth="1"/>
    <col min="9976" max="9976" width="14.21875" style="57" customWidth="1"/>
    <col min="9977" max="9979" width="12.77734375" style="57" customWidth="1"/>
    <col min="9980" max="9980" width="13.109375" style="57" customWidth="1"/>
    <col min="9981" max="9988" width="10.77734375" style="57" customWidth="1"/>
    <col min="9989" max="10228" width="8.88671875" style="57"/>
    <col min="10229" max="10231" width="8.88671875" style="57" customWidth="1"/>
    <col min="10232" max="10232" width="14.21875" style="57" customWidth="1"/>
    <col min="10233" max="10235" width="12.77734375" style="57" customWidth="1"/>
    <col min="10236" max="10236" width="13.109375" style="57" customWidth="1"/>
    <col min="10237" max="10244" width="10.77734375" style="57" customWidth="1"/>
    <col min="10245" max="10484" width="8.88671875" style="57"/>
    <col min="10485" max="10487" width="8.88671875" style="57" customWidth="1"/>
    <col min="10488" max="10488" width="14.21875" style="57" customWidth="1"/>
    <col min="10489" max="10491" width="12.77734375" style="57" customWidth="1"/>
    <col min="10492" max="10492" width="13.109375" style="57" customWidth="1"/>
    <col min="10493" max="10500" width="10.77734375" style="57" customWidth="1"/>
    <col min="10501" max="10740" width="8.88671875" style="57"/>
    <col min="10741" max="10743" width="8.88671875" style="57" customWidth="1"/>
    <col min="10744" max="10744" width="14.21875" style="57" customWidth="1"/>
    <col min="10745" max="10747" width="12.77734375" style="57" customWidth="1"/>
    <col min="10748" max="10748" width="13.109375" style="57" customWidth="1"/>
    <col min="10749" max="10756" width="10.77734375" style="57" customWidth="1"/>
    <col min="10757" max="10996" width="8.88671875" style="57"/>
    <col min="10997" max="10999" width="8.88671875" style="57" customWidth="1"/>
    <col min="11000" max="11000" width="14.21875" style="57" customWidth="1"/>
    <col min="11001" max="11003" width="12.77734375" style="57" customWidth="1"/>
    <col min="11004" max="11004" width="13.109375" style="57" customWidth="1"/>
    <col min="11005" max="11012" width="10.77734375" style="57" customWidth="1"/>
    <col min="11013" max="11252" width="8.88671875" style="57"/>
    <col min="11253" max="11255" width="8.88671875" style="57" customWidth="1"/>
    <col min="11256" max="11256" width="14.21875" style="57" customWidth="1"/>
    <col min="11257" max="11259" width="12.77734375" style="57" customWidth="1"/>
    <col min="11260" max="11260" width="13.109375" style="57" customWidth="1"/>
    <col min="11261" max="11268" width="10.77734375" style="57" customWidth="1"/>
    <col min="11269" max="11508" width="8.88671875" style="57"/>
    <col min="11509" max="11511" width="8.88671875" style="57" customWidth="1"/>
    <col min="11512" max="11512" width="14.21875" style="57" customWidth="1"/>
    <col min="11513" max="11515" width="12.77734375" style="57" customWidth="1"/>
    <col min="11516" max="11516" width="13.109375" style="57" customWidth="1"/>
    <col min="11517" max="11524" width="10.77734375" style="57" customWidth="1"/>
    <col min="11525" max="11764" width="8.88671875" style="57"/>
    <col min="11765" max="11767" width="8.88671875" style="57" customWidth="1"/>
    <col min="11768" max="11768" width="14.21875" style="57" customWidth="1"/>
    <col min="11769" max="11771" width="12.77734375" style="57" customWidth="1"/>
    <col min="11772" max="11772" width="13.109375" style="57" customWidth="1"/>
    <col min="11773" max="11780" width="10.77734375" style="57" customWidth="1"/>
    <col min="11781" max="12020" width="8.88671875" style="57"/>
    <col min="12021" max="12023" width="8.88671875" style="57" customWidth="1"/>
    <col min="12024" max="12024" width="14.21875" style="57" customWidth="1"/>
    <col min="12025" max="12027" width="12.77734375" style="57" customWidth="1"/>
    <col min="12028" max="12028" width="13.109375" style="57" customWidth="1"/>
    <col min="12029" max="12036" width="10.77734375" style="57" customWidth="1"/>
    <col min="12037" max="12276" width="8.88671875" style="57"/>
    <col min="12277" max="12279" width="8.88671875" style="57" customWidth="1"/>
    <col min="12280" max="12280" width="14.21875" style="57" customWidth="1"/>
    <col min="12281" max="12283" width="12.77734375" style="57" customWidth="1"/>
    <col min="12284" max="12284" width="13.109375" style="57" customWidth="1"/>
    <col min="12285" max="12292" width="10.77734375" style="57" customWidth="1"/>
    <col min="12293" max="12532" width="8.88671875" style="57"/>
    <col min="12533" max="12535" width="8.88671875" style="57" customWidth="1"/>
    <col min="12536" max="12536" width="14.21875" style="57" customWidth="1"/>
    <col min="12537" max="12539" width="12.77734375" style="57" customWidth="1"/>
    <col min="12540" max="12540" width="13.109375" style="57" customWidth="1"/>
    <col min="12541" max="12548" width="10.77734375" style="57" customWidth="1"/>
    <col min="12549" max="12788" width="8.88671875" style="57"/>
    <col min="12789" max="12791" width="8.88671875" style="57" customWidth="1"/>
    <col min="12792" max="12792" width="14.21875" style="57" customWidth="1"/>
    <col min="12793" max="12795" width="12.77734375" style="57" customWidth="1"/>
    <col min="12796" max="12796" width="13.109375" style="57" customWidth="1"/>
    <col min="12797" max="12804" width="10.77734375" style="57" customWidth="1"/>
    <col min="12805" max="13044" width="8.88671875" style="57"/>
    <col min="13045" max="13047" width="8.88671875" style="57" customWidth="1"/>
    <col min="13048" max="13048" width="14.21875" style="57" customWidth="1"/>
    <col min="13049" max="13051" width="12.77734375" style="57" customWidth="1"/>
    <col min="13052" max="13052" width="13.109375" style="57" customWidth="1"/>
    <col min="13053" max="13060" width="10.77734375" style="57" customWidth="1"/>
    <col min="13061" max="13300" width="8.88671875" style="57"/>
    <col min="13301" max="13303" width="8.88671875" style="57" customWidth="1"/>
    <col min="13304" max="13304" width="14.21875" style="57" customWidth="1"/>
    <col min="13305" max="13307" width="12.77734375" style="57" customWidth="1"/>
    <col min="13308" max="13308" width="13.109375" style="57" customWidth="1"/>
    <col min="13309" max="13316" width="10.77734375" style="57" customWidth="1"/>
    <col min="13317" max="13556" width="8.88671875" style="57"/>
    <col min="13557" max="13559" width="8.88671875" style="57" customWidth="1"/>
    <col min="13560" max="13560" width="14.21875" style="57" customWidth="1"/>
    <col min="13561" max="13563" width="12.77734375" style="57" customWidth="1"/>
    <col min="13564" max="13564" width="13.109375" style="57" customWidth="1"/>
    <col min="13565" max="13572" width="10.77734375" style="57" customWidth="1"/>
    <col min="13573" max="13812" width="8.88671875" style="57"/>
    <col min="13813" max="13815" width="8.88671875" style="57" customWidth="1"/>
    <col min="13816" max="13816" width="14.21875" style="57" customWidth="1"/>
    <col min="13817" max="13819" width="12.77734375" style="57" customWidth="1"/>
    <col min="13820" max="13820" width="13.109375" style="57" customWidth="1"/>
    <col min="13821" max="13828" width="10.77734375" style="57" customWidth="1"/>
    <col min="13829" max="14068" width="8.88671875" style="57"/>
    <col min="14069" max="14071" width="8.88671875" style="57" customWidth="1"/>
    <col min="14072" max="14072" width="14.21875" style="57" customWidth="1"/>
    <col min="14073" max="14075" width="12.77734375" style="57" customWidth="1"/>
    <col min="14076" max="14076" width="13.109375" style="57" customWidth="1"/>
    <col min="14077" max="14084" width="10.77734375" style="57" customWidth="1"/>
    <col min="14085" max="14324" width="8.88671875" style="57"/>
    <col min="14325" max="14327" width="8.88671875" style="57" customWidth="1"/>
    <col min="14328" max="14328" width="14.21875" style="57" customWidth="1"/>
    <col min="14329" max="14331" width="12.77734375" style="57" customWidth="1"/>
    <col min="14332" max="14332" width="13.109375" style="57" customWidth="1"/>
    <col min="14333" max="14340" width="10.77734375" style="57" customWidth="1"/>
    <col min="14341" max="14580" width="8.88671875" style="57"/>
    <col min="14581" max="14583" width="8.88671875" style="57" customWidth="1"/>
    <col min="14584" max="14584" width="14.21875" style="57" customWidth="1"/>
    <col min="14585" max="14587" width="12.77734375" style="57" customWidth="1"/>
    <col min="14588" max="14588" width="13.109375" style="57" customWidth="1"/>
    <col min="14589" max="14596" width="10.77734375" style="57" customWidth="1"/>
    <col min="14597" max="14836" width="8.88671875" style="57"/>
    <col min="14837" max="14839" width="8.88671875" style="57" customWidth="1"/>
    <col min="14840" max="14840" width="14.21875" style="57" customWidth="1"/>
    <col min="14841" max="14843" width="12.77734375" style="57" customWidth="1"/>
    <col min="14844" max="14844" width="13.109375" style="57" customWidth="1"/>
    <col min="14845" max="14852" width="10.77734375" style="57" customWidth="1"/>
    <col min="14853" max="15092" width="8.88671875" style="57"/>
    <col min="15093" max="15095" width="8.88671875" style="57" customWidth="1"/>
    <col min="15096" max="15096" width="14.21875" style="57" customWidth="1"/>
    <col min="15097" max="15099" width="12.77734375" style="57" customWidth="1"/>
    <col min="15100" max="15100" width="13.109375" style="57" customWidth="1"/>
    <col min="15101" max="15108" width="10.77734375" style="57" customWidth="1"/>
    <col min="15109" max="15348" width="8.88671875" style="57"/>
    <col min="15349" max="15351" width="8.88671875" style="57" customWidth="1"/>
    <col min="15352" max="15352" width="14.21875" style="57" customWidth="1"/>
    <col min="15353" max="15355" width="12.77734375" style="57" customWidth="1"/>
    <col min="15356" max="15356" width="13.109375" style="57" customWidth="1"/>
    <col min="15357" max="15364" width="10.77734375" style="57" customWidth="1"/>
    <col min="15365" max="15604" width="8.88671875" style="57"/>
    <col min="15605" max="15607" width="8.88671875" style="57" customWidth="1"/>
    <col min="15608" max="15608" width="14.21875" style="57" customWidth="1"/>
    <col min="15609" max="15611" width="12.77734375" style="57" customWidth="1"/>
    <col min="15612" max="15612" width="13.109375" style="57" customWidth="1"/>
    <col min="15613" max="15620" width="10.77734375" style="57" customWidth="1"/>
    <col min="15621" max="15860" width="8.88671875" style="57"/>
    <col min="15861" max="15863" width="8.88671875" style="57" customWidth="1"/>
    <col min="15864" max="15864" width="14.21875" style="57" customWidth="1"/>
    <col min="15865" max="15867" width="12.77734375" style="57" customWidth="1"/>
    <col min="15868" max="15868" width="13.109375" style="57" customWidth="1"/>
    <col min="15869" max="15876" width="10.77734375" style="57" customWidth="1"/>
    <col min="15877" max="16116" width="8.88671875" style="57"/>
    <col min="16117" max="16119" width="8.88671875" style="57" customWidth="1"/>
    <col min="16120" max="16120" width="14.21875" style="57" customWidth="1"/>
    <col min="16121" max="16123" width="12.77734375" style="57" customWidth="1"/>
    <col min="16124" max="16124" width="13.109375" style="57" customWidth="1"/>
    <col min="16125" max="16132" width="10.77734375" style="57" customWidth="1"/>
    <col min="16133" max="16384" width="8.88671875" style="57"/>
  </cols>
  <sheetData>
    <row r="1" spans="1:19" ht="39" customHeight="1">
      <c r="A1" s="2318" t="s">
        <v>869</v>
      </c>
      <c r="B1" s="2318"/>
      <c r="C1" s="2318"/>
      <c r="D1" s="2318"/>
      <c r="E1" s="2318"/>
      <c r="F1" s="2318"/>
      <c r="G1" s="2318"/>
      <c r="H1" s="2318"/>
      <c r="I1" s="2318"/>
      <c r="J1" s="2318"/>
      <c r="K1" s="2318"/>
      <c r="L1" s="2318"/>
      <c r="M1" s="2318"/>
      <c r="N1" s="2318"/>
      <c r="O1" s="2318"/>
      <c r="P1" s="2318"/>
      <c r="Q1" s="2318"/>
      <c r="R1" s="2318"/>
      <c r="S1" s="2318"/>
    </row>
    <row r="2" spans="1:19" ht="12" customHeight="1" thickBot="1">
      <c r="B2" s="67"/>
      <c r="C2" s="67"/>
      <c r="D2" s="67"/>
      <c r="E2" s="67"/>
      <c r="F2" s="67"/>
      <c r="G2" s="67"/>
      <c r="H2" s="67"/>
      <c r="I2" s="67"/>
      <c r="J2" s="67"/>
      <c r="K2" s="67"/>
      <c r="L2" s="67"/>
      <c r="M2" s="67"/>
    </row>
    <row r="3" spans="1:19" s="274" customFormat="1" ht="17.25" customHeight="1">
      <c r="A3" s="470"/>
      <c r="B3" s="2335" t="s">
        <v>863</v>
      </c>
      <c r="C3" s="2336"/>
      <c r="D3" s="2336"/>
      <c r="E3" s="2336"/>
      <c r="F3" s="2336"/>
      <c r="G3" s="2336"/>
      <c r="H3" s="2336"/>
      <c r="I3" s="2336"/>
      <c r="J3" s="2336"/>
      <c r="K3" s="2336"/>
      <c r="L3" s="2336"/>
      <c r="M3" s="2336"/>
      <c r="N3" s="2336"/>
      <c r="O3" s="2336"/>
      <c r="P3" s="2336"/>
      <c r="Q3" s="2336"/>
      <c r="R3" s="2336"/>
      <c r="S3" s="2337"/>
    </row>
    <row r="4" spans="1:19" ht="17.25" customHeight="1" thickBot="1">
      <c r="A4" s="470"/>
      <c r="B4" s="2319" t="s">
        <v>1</v>
      </c>
      <c r="C4" s="2320"/>
      <c r="D4" s="2320"/>
      <c r="E4" s="2320"/>
      <c r="F4" s="2320"/>
      <c r="G4" s="2321"/>
      <c r="H4" s="2319" t="s">
        <v>2</v>
      </c>
      <c r="I4" s="2320"/>
      <c r="J4" s="2320"/>
      <c r="K4" s="2320"/>
      <c r="L4" s="2320"/>
      <c r="M4" s="2321"/>
      <c r="N4" s="2319" t="s">
        <v>3</v>
      </c>
      <c r="O4" s="2320"/>
      <c r="P4" s="2320"/>
      <c r="Q4" s="2320"/>
      <c r="R4" s="2320"/>
      <c r="S4" s="2321"/>
    </row>
    <row r="5" spans="1:19" ht="17.25" customHeight="1">
      <c r="A5" s="470"/>
      <c r="B5" s="2327" t="s">
        <v>106</v>
      </c>
      <c r="C5" s="2328"/>
      <c r="D5" s="2328"/>
      <c r="E5" s="2329"/>
      <c r="F5" s="2330" t="s">
        <v>58</v>
      </c>
      <c r="G5" s="2331"/>
      <c r="H5" s="2332" t="s">
        <v>106</v>
      </c>
      <c r="I5" s="2333"/>
      <c r="J5" s="2333"/>
      <c r="K5" s="2334"/>
      <c r="L5" s="2330" t="s">
        <v>58</v>
      </c>
      <c r="M5" s="2331"/>
      <c r="N5" s="2322" t="s">
        <v>106</v>
      </c>
      <c r="O5" s="2323"/>
      <c r="P5" s="2323"/>
      <c r="Q5" s="2324"/>
      <c r="R5" s="2325" t="s">
        <v>58</v>
      </c>
      <c r="S5" s="2326"/>
    </row>
    <row r="6" spans="1:19" ht="17.25" customHeight="1" thickBot="1">
      <c r="A6" s="470" t="s">
        <v>134</v>
      </c>
      <c r="B6" s="2314" t="s">
        <v>88</v>
      </c>
      <c r="C6" s="2315"/>
      <c r="D6" s="2316" t="s">
        <v>89</v>
      </c>
      <c r="E6" s="2315"/>
      <c r="F6" s="2316" t="s">
        <v>88</v>
      </c>
      <c r="G6" s="2317"/>
      <c r="H6" s="2314" t="s">
        <v>88</v>
      </c>
      <c r="I6" s="2315"/>
      <c r="J6" s="2316" t="s">
        <v>89</v>
      </c>
      <c r="K6" s="2315"/>
      <c r="L6" s="2316" t="s">
        <v>88</v>
      </c>
      <c r="M6" s="2317"/>
      <c r="N6" s="2314" t="s">
        <v>88</v>
      </c>
      <c r="O6" s="2315"/>
      <c r="P6" s="2316" t="s">
        <v>89</v>
      </c>
      <c r="Q6" s="2315"/>
      <c r="R6" s="2316" t="s">
        <v>88</v>
      </c>
      <c r="S6" s="2317"/>
    </row>
    <row r="7" spans="1:19" ht="66" customHeight="1">
      <c r="A7" s="448" t="s">
        <v>870</v>
      </c>
      <c r="B7" s="472" t="s">
        <v>866</v>
      </c>
      <c r="C7" s="473" t="s">
        <v>114</v>
      </c>
      <c r="D7" s="472" t="s">
        <v>866</v>
      </c>
      <c r="E7" s="473" t="s">
        <v>114</v>
      </c>
      <c r="F7" s="474" t="s">
        <v>866</v>
      </c>
      <c r="G7" s="475" t="s">
        <v>114</v>
      </c>
      <c r="H7" s="472" t="s">
        <v>866</v>
      </c>
      <c r="I7" s="473" t="s">
        <v>114</v>
      </c>
      <c r="J7" s="474" t="s">
        <v>866</v>
      </c>
      <c r="K7" s="473" t="s">
        <v>114</v>
      </c>
      <c r="L7" s="474" t="s">
        <v>866</v>
      </c>
      <c r="M7" s="475" t="s">
        <v>114</v>
      </c>
      <c r="N7" s="472" t="s">
        <v>866</v>
      </c>
      <c r="O7" s="473" t="s">
        <v>114</v>
      </c>
      <c r="P7" s="474" t="s">
        <v>867</v>
      </c>
      <c r="Q7" s="473" t="s">
        <v>114</v>
      </c>
      <c r="R7" s="474" t="s">
        <v>868</v>
      </c>
      <c r="S7" s="475" t="s">
        <v>114</v>
      </c>
    </row>
    <row r="8" spans="1:19" ht="17.25" customHeight="1">
      <c r="A8" s="476" t="s">
        <v>115</v>
      </c>
      <c r="B8" s="477"/>
      <c r="C8" s="478"/>
      <c r="D8" s="478"/>
      <c r="E8" s="478"/>
      <c r="F8" s="478"/>
      <c r="G8" s="479"/>
      <c r="H8" s="477"/>
      <c r="I8" s="478"/>
      <c r="J8" s="478"/>
      <c r="K8" s="478"/>
      <c r="L8" s="478"/>
      <c r="M8" s="479"/>
      <c r="N8" s="477"/>
      <c r="O8" s="478"/>
      <c r="P8" s="478"/>
      <c r="Q8" s="478"/>
      <c r="R8" s="478"/>
      <c r="S8" s="479"/>
    </row>
    <row r="9" spans="1:19" ht="20.100000000000001" customHeight="1">
      <c r="A9" s="482" t="s">
        <v>871</v>
      </c>
      <c r="B9" s="882">
        <v>191</v>
      </c>
      <c r="C9" s="892">
        <v>119</v>
      </c>
      <c r="D9" s="892">
        <v>381</v>
      </c>
      <c r="E9" s="892">
        <v>52</v>
      </c>
      <c r="F9" s="893">
        <v>0</v>
      </c>
      <c r="G9" s="894">
        <v>0</v>
      </c>
      <c r="H9" s="882">
        <v>195</v>
      </c>
      <c r="I9" s="892">
        <v>119</v>
      </c>
      <c r="J9" s="892">
        <v>389</v>
      </c>
      <c r="K9" s="892">
        <v>51</v>
      </c>
      <c r="L9" s="893">
        <v>0</v>
      </c>
      <c r="M9" s="894">
        <v>0</v>
      </c>
      <c r="N9" s="882">
        <v>192</v>
      </c>
      <c r="O9" s="892">
        <v>120</v>
      </c>
      <c r="P9" s="892">
        <v>383</v>
      </c>
      <c r="Q9" s="892">
        <v>51</v>
      </c>
      <c r="R9" s="893">
        <v>0</v>
      </c>
      <c r="S9" s="894">
        <v>0</v>
      </c>
    </row>
    <row r="10" spans="1:19" ht="17.25" customHeight="1">
      <c r="A10" s="482" t="s">
        <v>101</v>
      </c>
      <c r="B10" s="882">
        <v>480</v>
      </c>
      <c r="C10" s="892">
        <v>55</v>
      </c>
      <c r="D10" s="892">
        <v>0</v>
      </c>
      <c r="E10" s="892">
        <v>0</v>
      </c>
      <c r="F10" s="893">
        <v>0</v>
      </c>
      <c r="G10" s="968">
        <v>0</v>
      </c>
      <c r="H10" s="882">
        <v>479</v>
      </c>
      <c r="I10" s="892">
        <v>55</v>
      </c>
      <c r="J10" s="892">
        <v>0</v>
      </c>
      <c r="K10" s="892">
        <v>0</v>
      </c>
      <c r="L10" s="893">
        <v>0</v>
      </c>
      <c r="M10" s="968">
        <v>0</v>
      </c>
      <c r="N10" s="882">
        <v>481</v>
      </c>
      <c r="O10" s="892">
        <v>55</v>
      </c>
      <c r="P10" s="892">
        <v>0</v>
      </c>
      <c r="Q10" s="892">
        <v>0</v>
      </c>
      <c r="R10" s="893">
        <v>0</v>
      </c>
      <c r="S10" s="968">
        <v>0</v>
      </c>
    </row>
    <row r="11" spans="1:19" ht="17.25" customHeight="1">
      <c r="A11" s="483" t="s">
        <v>94</v>
      </c>
      <c r="B11" s="895">
        <v>671</v>
      </c>
      <c r="C11" s="896">
        <v>174</v>
      </c>
      <c r="D11" s="896">
        <v>381</v>
      </c>
      <c r="E11" s="896">
        <v>52</v>
      </c>
      <c r="F11" s="897">
        <v>0</v>
      </c>
      <c r="G11" s="898">
        <v>0</v>
      </c>
      <c r="H11" s="895">
        <v>674</v>
      </c>
      <c r="I11" s="896">
        <v>174</v>
      </c>
      <c r="J11" s="896">
        <v>389</v>
      </c>
      <c r="K11" s="896">
        <v>51</v>
      </c>
      <c r="L11" s="897">
        <v>0</v>
      </c>
      <c r="M11" s="898">
        <v>0</v>
      </c>
      <c r="N11" s="895">
        <v>673</v>
      </c>
      <c r="O11" s="896">
        <v>175</v>
      </c>
      <c r="P11" s="896">
        <v>383</v>
      </c>
      <c r="Q11" s="896">
        <v>51</v>
      </c>
      <c r="R11" s="897">
        <v>0</v>
      </c>
      <c r="S11" s="898">
        <v>0</v>
      </c>
    </row>
    <row r="12" spans="1:19" ht="17.25" customHeight="1">
      <c r="A12" s="1155" t="s">
        <v>49</v>
      </c>
      <c r="B12" s="1156"/>
      <c r="C12" s="1157"/>
      <c r="D12" s="1157"/>
      <c r="E12" s="1157"/>
      <c r="F12" s="1158"/>
      <c r="G12" s="1159"/>
      <c r="H12" s="1156"/>
      <c r="I12" s="1157"/>
      <c r="J12" s="1157"/>
      <c r="K12" s="1157"/>
      <c r="L12" s="1158"/>
      <c r="M12" s="1159"/>
      <c r="N12" s="1156"/>
      <c r="O12" s="1157"/>
      <c r="P12" s="1157"/>
      <c r="Q12" s="1157"/>
      <c r="R12" s="1158"/>
      <c r="S12" s="1159"/>
    </row>
    <row r="13" spans="1:19" ht="17.25" customHeight="1">
      <c r="A13" s="486" t="s">
        <v>128</v>
      </c>
      <c r="B13" s="882"/>
      <c r="C13" s="892"/>
      <c r="D13" s="892"/>
      <c r="E13" s="892"/>
      <c r="F13" s="893"/>
      <c r="G13" s="894"/>
      <c r="H13" s="882"/>
      <c r="I13" s="892"/>
      <c r="J13" s="892"/>
      <c r="K13" s="892"/>
      <c r="L13" s="893"/>
      <c r="M13" s="894"/>
      <c r="N13" s="882"/>
      <c r="O13" s="892"/>
      <c r="P13" s="892"/>
      <c r="Q13" s="892"/>
      <c r="R13" s="893"/>
      <c r="S13" s="894"/>
    </row>
    <row r="14" spans="1:19" ht="17.25" customHeight="1">
      <c r="A14" s="487" t="s">
        <v>129</v>
      </c>
      <c r="B14" s="882">
        <v>1324</v>
      </c>
      <c r="C14" s="892">
        <v>124</v>
      </c>
      <c r="D14" s="892">
        <v>2937</v>
      </c>
      <c r="E14" s="892">
        <v>211</v>
      </c>
      <c r="F14" s="893">
        <v>122</v>
      </c>
      <c r="G14" s="894">
        <v>9</v>
      </c>
      <c r="H14" s="882">
        <v>1457</v>
      </c>
      <c r="I14" s="892">
        <v>141</v>
      </c>
      <c r="J14" s="892">
        <v>3213</v>
      </c>
      <c r="K14" s="892">
        <v>228</v>
      </c>
      <c r="L14" s="893">
        <v>86</v>
      </c>
      <c r="M14" s="894">
        <v>61</v>
      </c>
      <c r="N14" s="882">
        <v>1441</v>
      </c>
      <c r="O14" s="892">
        <v>139</v>
      </c>
      <c r="P14" s="892">
        <v>2914</v>
      </c>
      <c r="Q14" s="892">
        <v>204</v>
      </c>
      <c r="R14" s="893">
        <v>70</v>
      </c>
      <c r="S14" s="894">
        <v>49</v>
      </c>
    </row>
    <row r="15" spans="1:19" ht="17.25" customHeight="1">
      <c r="A15" s="487" t="s">
        <v>130</v>
      </c>
      <c r="B15" s="882">
        <v>0</v>
      </c>
      <c r="C15" s="892">
        <v>0</v>
      </c>
      <c r="D15" s="892">
        <v>0</v>
      </c>
      <c r="E15" s="892">
        <v>0</v>
      </c>
      <c r="F15" s="893">
        <v>0</v>
      </c>
      <c r="G15" s="894">
        <v>0</v>
      </c>
      <c r="H15" s="882">
        <v>0</v>
      </c>
      <c r="I15" s="892">
        <v>0</v>
      </c>
      <c r="J15" s="892">
        <v>0</v>
      </c>
      <c r="K15" s="892">
        <v>0</v>
      </c>
      <c r="L15" s="893">
        <v>0</v>
      </c>
      <c r="M15" s="894">
        <v>0</v>
      </c>
      <c r="N15" s="882">
        <v>0</v>
      </c>
      <c r="O15" s="892">
        <v>0</v>
      </c>
      <c r="P15" s="892">
        <v>0</v>
      </c>
      <c r="Q15" s="892">
        <v>0</v>
      </c>
      <c r="R15" s="893">
        <v>0</v>
      </c>
      <c r="S15" s="894">
        <v>0</v>
      </c>
    </row>
    <row r="16" spans="1:19" ht="17.25" customHeight="1">
      <c r="A16" s="487" t="s">
        <v>131</v>
      </c>
      <c r="B16" s="882">
        <v>0</v>
      </c>
      <c r="C16" s="892">
        <v>0</v>
      </c>
      <c r="D16" s="892">
        <v>0</v>
      </c>
      <c r="E16" s="892">
        <v>0</v>
      </c>
      <c r="F16" s="893">
        <v>0</v>
      </c>
      <c r="G16" s="894">
        <v>0</v>
      </c>
      <c r="H16" s="882">
        <v>0</v>
      </c>
      <c r="I16" s="892">
        <v>0</v>
      </c>
      <c r="J16" s="892">
        <v>0</v>
      </c>
      <c r="K16" s="892">
        <v>0</v>
      </c>
      <c r="L16" s="893">
        <v>0</v>
      </c>
      <c r="M16" s="894">
        <v>0</v>
      </c>
      <c r="N16" s="882">
        <v>0</v>
      </c>
      <c r="O16" s="892">
        <v>0</v>
      </c>
      <c r="P16" s="892">
        <v>0</v>
      </c>
      <c r="Q16" s="892">
        <v>0</v>
      </c>
      <c r="R16" s="893">
        <v>0</v>
      </c>
      <c r="S16" s="894">
        <v>0</v>
      </c>
    </row>
    <row r="17" spans="1:19" ht="17.25" customHeight="1">
      <c r="A17" s="487" t="s">
        <v>152</v>
      </c>
      <c r="B17" s="882"/>
      <c r="C17" s="892"/>
      <c r="D17" s="892"/>
      <c r="E17" s="892"/>
      <c r="F17" s="893"/>
      <c r="G17" s="894"/>
      <c r="H17" s="882"/>
      <c r="I17" s="892"/>
      <c r="J17" s="892"/>
      <c r="K17" s="892"/>
      <c r="L17" s="893"/>
      <c r="M17" s="894"/>
      <c r="N17" s="882"/>
      <c r="O17" s="892"/>
      <c r="P17" s="892"/>
      <c r="Q17" s="892"/>
      <c r="R17" s="893"/>
      <c r="S17" s="894"/>
    </row>
    <row r="18" spans="1:19" ht="17.25" customHeight="1">
      <c r="A18" s="488" t="s">
        <v>123</v>
      </c>
      <c r="B18" s="882">
        <v>0</v>
      </c>
      <c r="C18" s="892">
        <v>0</v>
      </c>
      <c r="D18" s="892">
        <v>0</v>
      </c>
      <c r="E18" s="892">
        <v>0</v>
      </c>
      <c r="F18" s="893">
        <v>0</v>
      </c>
      <c r="G18" s="894">
        <v>0</v>
      </c>
      <c r="H18" s="882">
        <v>0</v>
      </c>
      <c r="I18" s="892">
        <v>0</v>
      </c>
      <c r="J18" s="892">
        <v>0</v>
      </c>
      <c r="K18" s="892">
        <v>0</v>
      </c>
      <c r="L18" s="893">
        <v>0</v>
      </c>
      <c r="M18" s="894">
        <v>0</v>
      </c>
      <c r="N18" s="882">
        <v>0</v>
      </c>
      <c r="O18" s="892">
        <v>0</v>
      </c>
      <c r="P18" s="892">
        <v>0</v>
      </c>
      <c r="Q18" s="892">
        <v>0</v>
      </c>
      <c r="R18" s="893">
        <v>0</v>
      </c>
      <c r="S18" s="894">
        <v>0</v>
      </c>
    </row>
    <row r="19" spans="1:19" ht="17.25" customHeight="1">
      <c r="A19" s="488" t="s">
        <v>126</v>
      </c>
      <c r="B19" s="900">
        <v>0</v>
      </c>
      <c r="C19" s="893">
        <v>0</v>
      </c>
      <c r="D19" s="893">
        <v>0</v>
      </c>
      <c r="E19" s="893">
        <v>0</v>
      </c>
      <c r="F19" s="893">
        <v>0</v>
      </c>
      <c r="G19" s="894">
        <v>0</v>
      </c>
      <c r="H19" s="900">
        <v>0</v>
      </c>
      <c r="I19" s="893">
        <v>0</v>
      </c>
      <c r="J19" s="893">
        <v>0</v>
      </c>
      <c r="K19" s="893">
        <v>0</v>
      </c>
      <c r="L19" s="893">
        <v>0</v>
      </c>
      <c r="M19" s="894">
        <v>0</v>
      </c>
      <c r="N19" s="900">
        <v>0</v>
      </c>
      <c r="O19" s="893">
        <v>0</v>
      </c>
      <c r="P19" s="893">
        <v>0</v>
      </c>
      <c r="Q19" s="893">
        <v>0</v>
      </c>
      <c r="R19" s="893">
        <v>0</v>
      </c>
      <c r="S19" s="894">
        <v>0</v>
      </c>
    </row>
    <row r="20" spans="1:19" ht="17.25" customHeight="1">
      <c r="A20" s="488" t="s">
        <v>44</v>
      </c>
      <c r="B20" s="900">
        <v>0</v>
      </c>
      <c r="C20" s="893">
        <v>0</v>
      </c>
      <c r="D20" s="893">
        <v>0</v>
      </c>
      <c r="E20" s="893">
        <v>0</v>
      </c>
      <c r="F20" s="893">
        <v>0</v>
      </c>
      <c r="G20" s="894">
        <v>0</v>
      </c>
      <c r="H20" s="900">
        <v>0</v>
      </c>
      <c r="I20" s="893">
        <v>0</v>
      </c>
      <c r="J20" s="893">
        <v>0</v>
      </c>
      <c r="K20" s="893">
        <v>0</v>
      </c>
      <c r="L20" s="893">
        <v>0</v>
      </c>
      <c r="M20" s="894">
        <v>0</v>
      </c>
      <c r="N20" s="900">
        <v>0</v>
      </c>
      <c r="O20" s="893">
        <v>0</v>
      </c>
      <c r="P20" s="893">
        <v>0</v>
      </c>
      <c r="Q20" s="893">
        <v>0</v>
      </c>
      <c r="R20" s="893">
        <v>0</v>
      </c>
      <c r="S20" s="894">
        <v>0</v>
      </c>
    </row>
    <row r="21" spans="1:19" ht="17.25" customHeight="1">
      <c r="A21" s="486" t="s">
        <v>132</v>
      </c>
      <c r="B21" s="900"/>
      <c r="C21" s="893"/>
      <c r="D21" s="893"/>
      <c r="E21" s="893"/>
      <c r="F21" s="893"/>
      <c r="G21" s="894"/>
      <c r="H21" s="900"/>
      <c r="I21" s="893"/>
      <c r="J21" s="893"/>
      <c r="K21" s="893"/>
      <c r="L21" s="893"/>
      <c r="M21" s="894"/>
      <c r="N21" s="900"/>
      <c r="O21" s="893"/>
      <c r="P21" s="893"/>
      <c r="Q21" s="893"/>
      <c r="R21" s="893"/>
      <c r="S21" s="894"/>
    </row>
    <row r="22" spans="1:19" ht="17.25" customHeight="1">
      <c r="A22" s="487" t="s">
        <v>129</v>
      </c>
      <c r="B22" s="900">
        <v>0</v>
      </c>
      <c r="C22" s="893">
        <v>0</v>
      </c>
      <c r="D22" s="893">
        <v>0</v>
      </c>
      <c r="E22" s="893">
        <v>0</v>
      </c>
      <c r="F22" s="892">
        <v>0</v>
      </c>
      <c r="G22" s="878">
        <v>0</v>
      </c>
      <c r="H22" s="900">
        <v>0</v>
      </c>
      <c r="I22" s="893">
        <v>0</v>
      </c>
      <c r="J22" s="893">
        <v>0</v>
      </c>
      <c r="K22" s="893">
        <v>0</v>
      </c>
      <c r="L22" s="892">
        <v>0</v>
      </c>
      <c r="M22" s="878">
        <v>0</v>
      </c>
      <c r="N22" s="900">
        <v>0</v>
      </c>
      <c r="O22" s="893">
        <v>0</v>
      </c>
      <c r="P22" s="893">
        <v>0</v>
      </c>
      <c r="Q22" s="893">
        <v>0</v>
      </c>
      <c r="R22" s="892">
        <v>0</v>
      </c>
      <c r="S22" s="878">
        <v>0</v>
      </c>
    </row>
    <row r="23" spans="1:19" ht="17.25" customHeight="1">
      <c r="A23" s="487" t="s">
        <v>130</v>
      </c>
      <c r="B23" s="900">
        <v>0</v>
      </c>
      <c r="C23" s="893">
        <v>0</v>
      </c>
      <c r="D23" s="893">
        <v>0</v>
      </c>
      <c r="E23" s="893">
        <v>0</v>
      </c>
      <c r="F23" s="892">
        <v>0</v>
      </c>
      <c r="G23" s="878">
        <v>0</v>
      </c>
      <c r="H23" s="900">
        <v>0</v>
      </c>
      <c r="I23" s="893">
        <v>0</v>
      </c>
      <c r="J23" s="893">
        <v>0</v>
      </c>
      <c r="K23" s="893">
        <v>0</v>
      </c>
      <c r="L23" s="892">
        <v>0</v>
      </c>
      <c r="M23" s="878">
        <v>0</v>
      </c>
      <c r="N23" s="900">
        <v>0</v>
      </c>
      <c r="O23" s="893">
        <v>0</v>
      </c>
      <c r="P23" s="893">
        <v>0</v>
      </c>
      <c r="Q23" s="893">
        <v>0</v>
      </c>
      <c r="R23" s="892">
        <v>0</v>
      </c>
      <c r="S23" s="878">
        <v>0</v>
      </c>
    </row>
    <row r="24" spans="1:19" ht="17.25" customHeight="1">
      <c r="A24" s="487" t="s">
        <v>131</v>
      </c>
      <c r="B24" s="900">
        <v>0</v>
      </c>
      <c r="C24" s="893">
        <v>0</v>
      </c>
      <c r="D24" s="893">
        <v>0</v>
      </c>
      <c r="E24" s="893">
        <v>0</v>
      </c>
      <c r="F24" s="892">
        <v>0</v>
      </c>
      <c r="G24" s="878">
        <v>0</v>
      </c>
      <c r="H24" s="900">
        <v>0</v>
      </c>
      <c r="I24" s="893">
        <v>0</v>
      </c>
      <c r="J24" s="893">
        <v>0</v>
      </c>
      <c r="K24" s="893">
        <v>0</v>
      </c>
      <c r="L24" s="892">
        <v>0</v>
      </c>
      <c r="M24" s="878">
        <v>0</v>
      </c>
      <c r="N24" s="900">
        <v>0</v>
      </c>
      <c r="O24" s="893">
        <v>0</v>
      </c>
      <c r="P24" s="893">
        <v>0</v>
      </c>
      <c r="Q24" s="893">
        <v>0</v>
      </c>
      <c r="R24" s="892">
        <v>0</v>
      </c>
      <c r="S24" s="878">
        <v>0</v>
      </c>
    </row>
    <row r="25" spans="1:19" ht="17.25" customHeight="1">
      <c r="A25" s="487" t="s">
        <v>152</v>
      </c>
      <c r="B25" s="900"/>
      <c r="C25" s="893"/>
      <c r="D25" s="893"/>
      <c r="E25" s="893"/>
      <c r="F25" s="892"/>
      <c r="G25" s="878"/>
      <c r="H25" s="900"/>
      <c r="I25" s="893"/>
      <c r="J25" s="893"/>
      <c r="K25" s="893"/>
      <c r="L25" s="892"/>
      <c r="M25" s="878"/>
      <c r="N25" s="900"/>
      <c r="O25" s="893"/>
      <c r="P25" s="893"/>
      <c r="Q25" s="893"/>
      <c r="R25" s="892"/>
      <c r="S25" s="878"/>
    </row>
    <row r="26" spans="1:19" ht="17.25" customHeight="1">
      <c r="A26" s="487" t="s">
        <v>133</v>
      </c>
      <c r="B26" s="900">
        <v>0</v>
      </c>
      <c r="C26" s="893">
        <v>0</v>
      </c>
      <c r="D26" s="893">
        <v>0</v>
      </c>
      <c r="E26" s="893">
        <v>0</v>
      </c>
      <c r="F26" s="892">
        <v>0</v>
      </c>
      <c r="G26" s="878">
        <v>0</v>
      </c>
      <c r="H26" s="900">
        <v>0</v>
      </c>
      <c r="I26" s="893">
        <v>0</v>
      </c>
      <c r="J26" s="893">
        <v>0</v>
      </c>
      <c r="K26" s="893">
        <v>0</v>
      </c>
      <c r="L26" s="892">
        <v>0</v>
      </c>
      <c r="M26" s="878">
        <v>0</v>
      </c>
      <c r="N26" s="900">
        <v>0</v>
      </c>
      <c r="O26" s="893">
        <v>0</v>
      </c>
      <c r="P26" s="893">
        <v>0</v>
      </c>
      <c r="Q26" s="893">
        <v>0</v>
      </c>
      <c r="R26" s="892">
        <v>0</v>
      </c>
      <c r="S26" s="878">
        <v>0</v>
      </c>
    </row>
    <row r="27" spans="1:19" ht="33" customHeight="1">
      <c r="A27" s="674" t="s">
        <v>145</v>
      </c>
      <c r="B27" s="900">
        <v>0</v>
      </c>
      <c r="C27" s="893">
        <v>0</v>
      </c>
      <c r="D27" s="893">
        <v>0</v>
      </c>
      <c r="E27" s="893">
        <v>0</v>
      </c>
      <c r="F27" s="892">
        <v>0</v>
      </c>
      <c r="G27" s="878">
        <v>0</v>
      </c>
      <c r="H27" s="900">
        <v>0</v>
      </c>
      <c r="I27" s="893">
        <v>0</v>
      </c>
      <c r="J27" s="893">
        <v>0</v>
      </c>
      <c r="K27" s="893">
        <v>0</v>
      </c>
      <c r="L27" s="892">
        <v>0</v>
      </c>
      <c r="M27" s="878">
        <v>0</v>
      </c>
      <c r="N27" s="900">
        <v>0</v>
      </c>
      <c r="O27" s="893">
        <v>0</v>
      </c>
      <c r="P27" s="893">
        <v>0</v>
      </c>
      <c r="Q27" s="893">
        <v>0</v>
      </c>
      <c r="R27" s="892">
        <v>0</v>
      </c>
      <c r="S27" s="878">
        <v>0</v>
      </c>
    </row>
    <row r="28" spans="1:19" ht="17.25" customHeight="1">
      <c r="A28" s="487" t="s">
        <v>126</v>
      </c>
      <c r="B28" s="900">
        <v>0</v>
      </c>
      <c r="C28" s="893">
        <v>0</v>
      </c>
      <c r="D28" s="893">
        <v>0</v>
      </c>
      <c r="E28" s="893">
        <v>0</v>
      </c>
      <c r="F28" s="892">
        <v>0</v>
      </c>
      <c r="G28" s="878">
        <v>0</v>
      </c>
      <c r="H28" s="900">
        <v>0</v>
      </c>
      <c r="I28" s="893">
        <v>0</v>
      </c>
      <c r="J28" s="893">
        <v>0</v>
      </c>
      <c r="K28" s="893">
        <v>0</v>
      </c>
      <c r="L28" s="892">
        <v>0</v>
      </c>
      <c r="M28" s="878">
        <v>0</v>
      </c>
      <c r="N28" s="900">
        <v>0</v>
      </c>
      <c r="O28" s="893">
        <v>0</v>
      </c>
      <c r="P28" s="893">
        <v>0</v>
      </c>
      <c r="Q28" s="893">
        <v>0</v>
      </c>
      <c r="R28" s="892">
        <v>0</v>
      </c>
      <c r="S28" s="878">
        <v>0</v>
      </c>
    </row>
    <row r="29" spans="1:19" ht="17.25" customHeight="1">
      <c r="A29" s="487"/>
      <c r="B29" s="900"/>
      <c r="C29" s="893"/>
      <c r="D29" s="893"/>
      <c r="E29" s="893"/>
      <c r="F29" s="892"/>
      <c r="G29" s="878"/>
      <c r="H29" s="900"/>
      <c r="I29" s="893"/>
      <c r="J29" s="893"/>
      <c r="K29" s="893"/>
      <c r="L29" s="892"/>
      <c r="M29" s="878"/>
      <c r="N29" s="900"/>
      <c r="O29" s="893"/>
      <c r="P29" s="893"/>
      <c r="Q29" s="893"/>
      <c r="R29" s="892"/>
      <c r="S29" s="878"/>
    </row>
    <row r="30" spans="1:19" ht="17.25" customHeight="1">
      <c r="A30" s="483" t="s">
        <v>104</v>
      </c>
      <c r="B30" s="901">
        <v>1324</v>
      </c>
      <c r="C30" s="902">
        <v>124</v>
      </c>
      <c r="D30" s="902">
        <v>2937</v>
      </c>
      <c r="E30" s="902">
        <v>211</v>
      </c>
      <c r="F30" s="903">
        <v>122</v>
      </c>
      <c r="G30" s="904">
        <v>9</v>
      </c>
      <c r="H30" s="901">
        <v>1457</v>
      </c>
      <c r="I30" s="902">
        <v>141</v>
      </c>
      <c r="J30" s="902">
        <v>3213</v>
      </c>
      <c r="K30" s="902">
        <v>228</v>
      </c>
      <c r="L30" s="903">
        <v>86</v>
      </c>
      <c r="M30" s="904">
        <v>61</v>
      </c>
      <c r="N30" s="901">
        <v>1441</v>
      </c>
      <c r="O30" s="902">
        <v>139</v>
      </c>
      <c r="P30" s="902">
        <v>2914</v>
      </c>
      <c r="Q30" s="902">
        <v>204</v>
      </c>
      <c r="R30" s="903">
        <v>70</v>
      </c>
      <c r="S30" s="904">
        <v>49</v>
      </c>
    </row>
    <row r="31" spans="1:19" ht="17.25" customHeight="1" thickBot="1">
      <c r="A31" s="489" t="s">
        <v>5</v>
      </c>
      <c r="B31" s="905">
        <v>1995</v>
      </c>
      <c r="C31" s="906">
        <v>298</v>
      </c>
      <c r="D31" s="906">
        <v>3318</v>
      </c>
      <c r="E31" s="906">
        <v>263</v>
      </c>
      <c r="F31" s="907">
        <v>122</v>
      </c>
      <c r="G31" s="908">
        <v>9</v>
      </c>
      <c r="H31" s="905">
        <v>2131</v>
      </c>
      <c r="I31" s="906">
        <v>315</v>
      </c>
      <c r="J31" s="906">
        <v>3602</v>
      </c>
      <c r="K31" s="906">
        <v>279</v>
      </c>
      <c r="L31" s="907">
        <v>86</v>
      </c>
      <c r="M31" s="908">
        <v>61</v>
      </c>
      <c r="N31" s="905">
        <v>2114</v>
      </c>
      <c r="O31" s="906">
        <v>314</v>
      </c>
      <c r="P31" s="906">
        <v>3297</v>
      </c>
      <c r="Q31" s="906">
        <v>255</v>
      </c>
      <c r="R31" s="907">
        <v>70</v>
      </c>
      <c r="S31" s="908">
        <v>49</v>
      </c>
    </row>
    <row r="32" spans="1:19" ht="17.25" customHeight="1" thickBot="1">
      <c r="A32" s="490"/>
      <c r="B32" s="491"/>
      <c r="C32" s="491"/>
      <c r="D32" s="491"/>
      <c r="E32" s="491"/>
      <c r="F32" s="492"/>
      <c r="G32" s="492"/>
      <c r="H32" s="491"/>
      <c r="I32" s="491"/>
      <c r="J32" s="491"/>
      <c r="K32" s="491"/>
      <c r="L32" s="492"/>
      <c r="M32" s="492"/>
      <c r="N32" s="491"/>
      <c r="O32" s="491"/>
      <c r="P32" s="491"/>
      <c r="Q32" s="491"/>
      <c r="R32" s="492"/>
      <c r="S32" s="492"/>
    </row>
    <row r="33" spans="1:19" s="274" customFormat="1" ht="17.25" customHeight="1">
      <c r="A33" s="470"/>
      <c r="B33" s="2335" t="s">
        <v>863</v>
      </c>
      <c r="C33" s="2336"/>
      <c r="D33" s="2336"/>
      <c r="E33" s="2336"/>
      <c r="F33" s="2336"/>
      <c r="G33" s="2337"/>
      <c r="H33" s="2335" t="s">
        <v>797</v>
      </c>
      <c r="I33" s="2336"/>
      <c r="J33" s="2336"/>
      <c r="K33" s="2336"/>
      <c r="L33" s="2336"/>
      <c r="M33" s="2336"/>
      <c r="N33" s="2336"/>
      <c r="O33" s="2336"/>
      <c r="P33" s="2336"/>
      <c r="Q33" s="2336"/>
      <c r="R33" s="2336"/>
      <c r="S33" s="2337"/>
    </row>
    <row r="34" spans="1:19" ht="17.25" customHeight="1" thickBot="1">
      <c r="A34" s="470"/>
      <c r="B34" s="2319" t="s">
        <v>4</v>
      </c>
      <c r="C34" s="2320"/>
      <c r="D34" s="2320"/>
      <c r="E34" s="2320"/>
      <c r="F34" s="2320"/>
      <c r="G34" s="2321"/>
      <c r="H34" s="2338" t="s">
        <v>1</v>
      </c>
      <c r="I34" s="2320"/>
      <c r="J34" s="2320"/>
      <c r="K34" s="2320"/>
      <c r="L34" s="2320"/>
      <c r="M34" s="2321"/>
      <c r="N34" s="2319" t="s">
        <v>2</v>
      </c>
      <c r="O34" s="2320"/>
      <c r="P34" s="2320"/>
      <c r="Q34" s="2320"/>
      <c r="R34" s="2320"/>
      <c r="S34" s="2321"/>
    </row>
    <row r="35" spans="1:19" s="564" customFormat="1" ht="17.25" customHeight="1">
      <c r="A35" s="565"/>
      <c r="B35" s="2332" t="s">
        <v>106</v>
      </c>
      <c r="C35" s="2333"/>
      <c r="D35" s="2333"/>
      <c r="E35" s="2334"/>
      <c r="F35" s="2330" t="s">
        <v>58</v>
      </c>
      <c r="G35" s="2331"/>
      <c r="H35" s="2332" t="s">
        <v>106</v>
      </c>
      <c r="I35" s="2333"/>
      <c r="J35" s="2333"/>
      <c r="K35" s="2334"/>
      <c r="L35" s="2330" t="s">
        <v>58</v>
      </c>
      <c r="M35" s="2331"/>
      <c r="N35" s="2332" t="s">
        <v>106</v>
      </c>
      <c r="O35" s="2333"/>
      <c r="P35" s="2333"/>
      <c r="Q35" s="2334"/>
      <c r="R35" s="2330" t="s">
        <v>58</v>
      </c>
      <c r="S35" s="2331"/>
    </row>
    <row r="36" spans="1:19" ht="17.25" customHeight="1" thickBot="1">
      <c r="A36" s="470" t="s">
        <v>134</v>
      </c>
      <c r="B36" s="2314" t="s">
        <v>88</v>
      </c>
      <c r="C36" s="2315"/>
      <c r="D36" s="2316" t="s">
        <v>89</v>
      </c>
      <c r="E36" s="2315"/>
      <c r="F36" s="2316" t="s">
        <v>88</v>
      </c>
      <c r="G36" s="2317"/>
      <c r="H36" s="2314" t="s">
        <v>88</v>
      </c>
      <c r="I36" s="2315"/>
      <c r="J36" s="2316" t="s">
        <v>89</v>
      </c>
      <c r="K36" s="2315"/>
      <c r="L36" s="2316" t="s">
        <v>88</v>
      </c>
      <c r="M36" s="2317"/>
      <c r="N36" s="2314" t="s">
        <v>88</v>
      </c>
      <c r="O36" s="2315"/>
      <c r="P36" s="2316" t="s">
        <v>89</v>
      </c>
      <c r="Q36" s="2315"/>
      <c r="R36" s="2316" t="s">
        <v>88</v>
      </c>
      <c r="S36" s="2317"/>
    </row>
    <row r="37" spans="1:19" ht="66" customHeight="1">
      <c r="A37" s="448" t="s">
        <v>870</v>
      </c>
      <c r="B37" s="472" t="s">
        <v>866</v>
      </c>
      <c r="C37" s="473" t="s">
        <v>114</v>
      </c>
      <c r="D37" s="474" t="s">
        <v>868</v>
      </c>
      <c r="E37" s="1340" t="s">
        <v>114</v>
      </c>
      <c r="F37" s="474" t="s">
        <v>866</v>
      </c>
      <c r="G37" s="475" t="s">
        <v>114</v>
      </c>
      <c r="H37" s="472" t="s">
        <v>866</v>
      </c>
      <c r="I37" s="473" t="s">
        <v>114</v>
      </c>
      <c r="J37" s="474" t="s">
        <v>866</v>
      </c>
      <c r="K37" s="1340" t="s">
        <v>114</v>
      </c>
      <c r="L37" s="474" t="s">
        <v>866</v>
      </c>
      <c r="M37" s="475" t="s">
        <v>114</v>
      </c>
      <c r="N37" s="472" t="s">
        <v>866</v>
      </c>
      <c r="O37" s="473" t="s">
        <v>114</v>
      </c>
      <c r="P37" s="474" t="s">
        <v>866</v>
      </c>
      <c r="Q37" s="1340" t="s">
        <v>114</v>
      </c>
      <c r="R37" s="474" t="s">
        <v>867</v>
      </c>
      <c r="S37" s="475" t="s">
        <v>114</v>
      </c>
    </row>
    <row r="38" spans="1:19" ht="17.25" customHeight="1">
      <c r="A38" s="476" t="s">
        <v>115</v>
      </c>
      <c r="B38" s="477"/>
      <c r="C38" s="478"/>
      <c r="D38" s="478"/>
      <c r="E38" s="478"/>
      <c r="F38" s="478"/>
      <c r="G38" s="479"/>
      <c r="H38" s="480"/>
      <c r="I38" s="481"/>
      <c r="J38" s="481"/>
      <c r="K38" s="481"/>
      <c r="L38" s="481"/>
      <c r="M38" s="479"/>
      <c r="N38" s="480"/>
      <c r="O38" s="481"/>
      <c r="P38" s="481"/>
      <c r="Q38" s="481"/>
      <c r="R38" s="481"/>
      <c r="S38" s="479"/>
    </row>
    <row r="39" spans="1:19" ht="20.100000000000001" customHeight="1">
      <c r="A39" s="482" t="s">
        <v>871</v>
      </c>
      <c r="B39" s="882">
        <v>158</v>
      </c>
      <c r="C39" s="892">
        <v>103</v>
      </c>
      <c r="D39" s="892">
        <v>329</v>
      </c>
      <c r="E39" s="892">
        <v>44</v>
      </c>
      <c r="F39" s="893">
        <v>0</v>
      </c>
      <c r="G39" s="894">
        <v>0</v>
      </c>
      <c r="H39" s="882">
        <v>213</v>
      </c>
      <c r="I39" s="892">
        <v>136</v>
      </c>
      <c r="J39" s="892">
        <v>426</v>
      </c>
      <c r="K39" s="892">
        <v>58</v>
      </c>
      <c r="L39" s="893">
        <v>0</v>
      </c>
      <c r="M39" s="894">
        <v>0</v>
      </c>
      <c r="N39" s="882">
        <v>209</v>
      </c>
      <c r="O39" s="892">
        <v>131</v>
      </c>
      <c r="P39" s="892">
        <v>419</v>
      </c>
      <c r="Q39" s="892">
        <v>58</v>
      </c>
      <c r="R39" s="893">
        <v>0</v>
      </c>
      <c r="S39" s="894">
        <v>0</v>
      </c>
    </row>
    <row r="40" spans="1:19" ht="20.100000000000001" customHeight="1">
      <c r="A40" s="482" t="s">
        <v>101</v>
      </c>
      <c r="B40" s="882">
        <v>478</v>
      </c>
      <c r="C40" s="892">
        <v>54</v>
      </c>
      <c r="D40" s="892">
        <v>0</v>
      </c>
      <c r="E40" s="892">
        <v>0</v>
      </c>
      <c r="F40" s="893">
        <v>0</v>
      </c>
      <c r="G40" s="968">
        <v>0</v>
      </c>
      <c r="H40" s="882">
        <v>89</v>
      </c>
      <c r="I40" s="892">
        <v>41</v>
      </c>
      <c r="J40" s="892">
        <v>0</v>
      </c>
      <c r="K40" s="892">
        <v>0</v>
      </c>
      <c r="L40" s="893">
        <v>0</v>
      </c>
      <c r="M40" s="968">
        <v>0</v>
      </c>
      <c r="N40" s="882">
        <v>89</v>
      </c>
      <c r="O40" s="892">
        <v>41</v>
      </c>
      <c r="P40" s="892">
        <v>0</v>
      </c>
      <c r="Q40" s="892">
        <v>0</v>
      </c>
      <c r="R40" s="893">
        <v>0</v>
      </c>
      <c r="S40" s="968">
        <v>0</v>
      </c>
    </row>
    <row r="41" spans="1:19" ht="17.25" customHeight="1">
      <c r="A41" s="483" t="s">
        <v>94</v>
      </c>
      <c r="B41" s="895">
        <v>636</v>
      </c>
      <c r="C41" s="896">
        <v>157</v>
      </c>
      <c r="D41" s="896">
        <v>329</v>
      </c>
      <c r="E41" s="896">
        <v>44</v>
      </c>
      <c r="F41" s="897">
        <v>0</v>
      </c>
      <c r="G41" s="898">
        <v>0</v>
      </c>
      <c r="H41" s="895">
        <v>302</v>
      </c>
      <c r="I41" s="896">
        <v>177</v>
      </c>
      <c r="J41" s="896">
        <v>426</v>
      </c>
      <c r="K41" s="896">
        <v>58</v>
      </c>
      <c r="L41" s="897">
        <v>0</v>
      </c>
      <c r="M41" s="898">
        <v>0</v>
      </c>
      <c r="N41" s="895">
        <v>298</v>
      </c>
      <c r="O41" s="896">
        <v>172</v>
      </c>
      <c r="P41" s="896">
        <v>419</v>
      </c>
      <c r="Q41" s="896">
        <v>58</v>
      </c>
      <c r="R41" s="897">
        <v>0</v>
      </c>
      <c r="S41" s="898">
        <v>0</v>
      </c>
    </row>
    <row r="42" spans="1:19" ht="17.25" customHeight="1">
      <c r="A42" s="1155" t="s">
        <v>49</v>
      </c>
      <c r="B42" s="1156"/>
      <c r="C42" s="1157"/>
      <c r="D42" s="1157"/>
      <c r="E42" s="1157"/>
      <c r="F42" s="1158"/>
      <c r="G42" s="1159"/>
      <c r="H42" s="1156"/>
      <c r="I42" s="1157"/>
      <c r="J42" s="1157"/>
      <c r="K42" s="1157"/>
      <c r="L42" s="1158"/>
      <c r="M42" s="1159"/>
      <c r="N42" s="1156"/>
      <c r="O42" s="1157"/>
      <c r="P42" s="1157"/>
      <c r="Q42" s="1157"/>
      <c r="R42" s="1158"/>
      <c r="S42" s="1159"/>
    </row>
    <row r="43" spans="1:19" ht="17.25" customHeight="1">
      <c r="A43" s="486" t="s">
        <v>128</v>
      </c>
      <c r="B43" s="882"/>
      <c r="C43" s="892"/>
      <c r="D43" s="892"/>
      <c r="E43" s="892"/>
      <c r="F43" s="893"/>
      <c r="G43" s="894"/>
      <c r="H43" s="882"/>
      <c r="I43" s="892"/>
      <c r="J43" s="892"/>
      <c r="K43" s="892"/>
      <c r="L43" s="893"/>
      <c r="M43" s="894"/>
      <c r="N43" s="882"/>
      <c r="O43" s="892"/>
      <c r="P43" s="892"/>
      <c r="Q43" s="892"/>
      <c r="R43" s="893"/>
      <c r="S43" s="894"/>
    </row>
    <row r="44" spans="1:19" ht="17.25" customHeight="1">
      <c r="A44" s="487" t="s">
        <v>129</v>
      </c>
      <c r="B44" s="882">
        <v>500</v>
      </c>
      <c r="C44" s="892">
        <v>36</v>
      </c>
      <c r="D44" s="892">
        <v>2756</v>
      </c>
      <c r="E44" s="892">
        <v>214</v>
      </c>
      <c r="F44" s="893">
        <v>42</v>
      </c>
      <c r="G44" s="894">
        <v>29</v>
      </c>
      <c r="H44" s="882">
        <v>490</v>
      </c>
      <c r="I44" s="892">
        <v>35</v>
      </c>
      <c r="J44" s="892">
        <v>2876</v>
      </c>
      <c r="K44" s="892">
        <v>235</v>
      </c>
      <c r="L44" s="893">
        <v>26</v>
      </c>
      <c r="M44" s="894">
        <v>21</v>
      </c>
      <c r="N44" s="882">
        <v>13</v>
      </c>
      <c r="O44" s="892">
        <v>2</v>
      </c>
      <c r="P44" s="892">
        <v>2922</v>
      </c>
      <c r="Q44" s="892">
        <v>171</v>
      </c>
      <c r="R44" s="893">
        <v>36</v>
      </c>
      <c r="S44" s="894">
        <v>25</v>
      </c>
    </row>
    <row r="45" spans="1:19" ht="17.25" customHeight="1">
      <c r="A45" s="487" t="s">
        <v>130</v>
      </c>
      <c r="B45" s="882">
        <v>0</v>
      </c>
      <c r="C45" s="892">
        <v>0</v>
      </c>
      <c r="D45" s="892">
        <v>0</v>
      </c>
      <c r="E45" s="892">
        <v>0</v>
      </c>
      <c r="F45" s="893">
        <v>0</v>
      </c>
      <c r="G45" s="894">
        <v>0</v>
      </c>
      <c r="H45" s="882">
        <v>0</v>
      </c>
      <c r="I45" s="892">
        <v>0</v>
      </c>
      <c r="J45" s="892">
        <v>0</v>
      </c>
      <c r="K45" s="892">
        <v>0</v>
      </c>
      <c r="L45" s="893">
        <v>0</v>
      </c>
      <c r="M45" s="894">
        <v>0</v>
      </c>
      <c r="N45" s="882">
        <v>0</v>
      </c>
      <c r="O45" s="892">
        <v>0</v>
      </c>
      <c r="P45" s="892">
        <v>0</v>
      </c>
      <c r="Q45" s="892">
        <v>0</v>
      </c>
      <c r="R45" s="893">
        <v>0</v>
      </c>
      <c r="S45" s="894">
        <v>0</v>
      </c>
    </row>
    <row r="46" spans="1:19" ht="17.25" customHeight="1">
      <c r="A46" s="487" t="s">
        <v>131</v>
      </c>
      <c r="B46" s="882">
        <v>0</v>
      </c>
      <c r="C46" s="892">
        <v>0</v>
      </c>
      <c r="D46" s="892">
        <v>0</v>
      </c>
      <c r="E46" s="892">
        <v>0</v>
      </c>
      <c r="F46" s="893">
        <v>0</v>
      </c>
      <c r="G46" s="894">
        <v>0</v>
      </c>
      <c r="H46" s="882">
        <v>0</v>
      </c>
      <c r="I46" s="892">
        <v>0</v>
      </c>
      <c r="J46" s="892">
        <v>0</v>
      </c>
      <c r="K46" s="892">
        <v>0</v>
      </c>
      <c r="L46" s="893">
        <v>0</v>
      </c>
      <c r="M46" s="894">
        <v>0</v>
      </c>
      <c r="N46" s="882">
        <v>0</v>
      </c>
      <c r="O46" s="892">
        <v>0</v>
      </c>
      <c r="P46" s="892">
        <v>0</v>
      </c>
      <c r="Q46" s="892">
        <v>0</v>
      </c>
      <c r="R46" s="893">
        <v>0</v>
      </c>
      <c r="S46" s="894">
        <v>0</v>
      </c>
    </row>
    <row r="47" spans="1:19" ht="17.25" customHeight="1">
      <c r="A47" s="487" t="s">
        <v>152</v>
      </c>
      <c r="B47" s="882"/>
      <c r="C47" s="892"/>
      <c r="D47" s="892"/>
      <c r="E47" s="892"/>
      <c r="F47" s="893"/>
      <c r="G47" s="894"/>
      <c r="H47" s="882"/>
      <c r="I47" s="892"/>
      <c r="J47" s="892"/>
      <c r="K47" s="892"/>
      <c r="L47" s="893"/>
      <c r="M47" s="894"/>
      <c r="N47" s="882"/>
      <c r="O47" s="892"/>
      <c r="P47" s="892"/>
      <c r="Q47" s="892"/>
      <c r="R47" s="893"/>
      <c r="S47" s="894"/>
    </row>
    <row r="48" spans="1:19" ht="17.25" customHeight="1">
      <c r="A48" s="488" t="s">
        <v>123</v>
      </c>
      <c r="B48" s="882">
        <v>0</v>
      </c>
      <c r="C48" s="892">
        <v>0</v>
      </c>
      <c r="D48" s="892">
        <v>0</v>
      </c>
      <c r="E48" s="892">
        <v>0</v>
      </c>
      <c r="F48" s="893">
        <v>0</v>
      </c>
      <c r="G48" s="894">
        <v>0</v>
      </c>
      <c r="H48" s="882">
        <v>0</v>
      </c>
      <c r="I48" s="892">
        <v>0</v>
      </c>
      <c r="J48" s="892">
        <v>0</v>
      </c>
      <c r="K48" s="892">
        <v>0</v>
      </c>
      <c r="L48" s="893">
        <v>0</v>
      </c>
      <c r="M48" s="894">
        <v>0</v>
      </c>
      <c r="N48" s="882">
        <v>0</v>
      </c>
      <c r="O48" s="892">
        <v>0</v>
      </c>
      <c r="P48" s="892">
        <v>0</v>
      </c>
      <c r="Q48" s="892">
        <v>0</v>
      </c>
      <c r="R48" s="893">
        <v>0</v>
      </c>
      <c r="S48" s="894">
        <v>0</v>
      </c>
    </row>
    <row r="49" spans="1:19" ht="17.25" customHeight="1">
      <c r="A49" s="488" t="s">
        <v>126</v>
      </c>
      <c r="B49" s="900">
        <v>0</v>
      </c>
      <c r="C49" s="893">
        <v>0</v>
      </c>
      <c r="D49" s="893">
        <v>0</v>
      </c>
      <c r="E49" s="893">
        <v>0</v>
      </c>
      <c r="F49" s="893">
        <v>0</v>
      </c>
      <c r="G49" s="894">
        <v>0</v>
      </c>
      <c r="H49" s="900">
        <v>0</v>
      </c>
      <c r="I49" s="893">
        <v>0</v>
      </c>
      <c r="J49" s="893">
        <v>0</v>
      </c>
      <c r="K49" s="893">
        <v>0</v>
      </c>
      <c r="L49" s="893">
        <v>0</v>
      </c>
      <c r="M49" s="894">
        <v>0</v>
      </c>
      <c r="N49" s="900">
        <v>0</v>
      </c>
      <c r="O49" s="893">
        <v>0</v>
      </c>
      <c r="P49" s="893">
        <v>0</v>
      </c>
      <c r="Q49" s="893">
        <v>0</v>
      </c>
      <c r="R49" s="893">
        <v>0</v>
      </c>
      <c r="S49" s="894">
        <v>0</v>
      </c>
    </row>
    <row r="50" spans="1:19" ht="17.25" customHeight="1">
      <c r="A50" s="488" t="s">
        <v>44</v>
      </c>
      <c r="B50" s="900">
        <v>0</v>
      </c>
      <c r="C50" s="893">
        <v>0</v>
      </c>
      <c r="D50" s="893">
        <v>0</v>
      </c>
      <c r="E50" s="893">
        <v>0</v>
      </c>
      <c r="F50" s="893">
        <v>0</v>
      </c>
      <c r="G50" s="894">
        <v>0</v>
      </c>
      <c r="H50" s="900">
        <v>0</v>
      </c>
      <c r="I50" s="893">
        <v>0</v>
      </c>
      <c r="J50" s="893">
        <v>0</v>
      </c>
      <c r="K50" s="893">
        <v>0</v>
      </c>
      <c r="L50" s="893">
        <v>0</v>
      </c>
      <c r="M50" s="894">
        <v>0</v>
      </c>
      <c r="N50" s="900">
        <v>0</v>
      </c>
      <c r="O50" s="893">
        <v>0</v>
      </c>
      <c r="P50" s="893">
        <v>0</v>
      </c>
      <c r="Q50" s="893">
        <v>0</v>
      </c>
      <c r="R50" s="893">
        <v>0</v>
      </c>
      <c r="S50" s="894">
        <v>0</v>
      </c>
    </row>
    <row r="51" spans="1:19" ht="17.25" customHeight="1">
      <c r="A51" s="486" t="s">
        <v>132</v>
      </c>
      <c r="B51" s="900"/>
      <c r="C51" s="893"/>
      <c r="D51" s="893"/>
      <c r="E51" s="893"/>
      <c r="F51" s="893"/>
      <c r="G51" s="894"/>
      <c r="H51" s="900"/>
      <c r="I51" s="893"/>
      <c r="J51" s="893"/>
      <c r="K51" s="893"/>
      <c r="L51" s="893"/>
      <c r="M51" s="894"/>
      <c r="N51" s="900"/>
      <c r="O51" s="893"/>
      <c r="P51" s="893"/>
      <c r="Q51" s="893"/>
      <c r="R51" s="893"/>
      <c r="S51" s="894"/>
    </row>
    <row r="52" spans="1:19" ht="17.25" customHeight="1">
      <c r="A52" s="487" t="s">
        <v>129</v>
      </c>
      <c r="B52" s="900">
        <v>0</v>
      </c>
      <c r="C52" s="893">
        <v>0</v>
      </c>
      <c r="D52" s="893">
        <v>0</v>
      </c>
      <c r="E52" s="893">
        <v>0</v>
      </c>
      <c r="F52" s="892">
        <v>0</v>
      </c>
      <c r="G52" s="878">
        <v>0</v>
      </c>
      <c r="H52" s="900">
        <v>0</v>
      </c>
      <c r="I52" s="893">
        <v>0</v>
      </c>
      <c r="J52" s="893">
        <v>0</v>
      </c>
      <c r="K52" s="893">
        <v>0</v>
      </c>
      <c r="L52" s="892">
        <v>0</v>
      </c>
      <c r="M52" s="878">
        <v>0</v>
      </c>
      <c r="N52" s="900">
        <v>0</v>
      </c>
      <c r="O52" s="893">
        <v>0</v>
      </c>
      <c r="P52" s="893">
        <v>0</v>
      </c>
      <c r="Q52" s="893">
        <v>0</v>
      </c>
      <c r="R52" s="892">
        <v>0</v>
      </c>
      <c r="S52" s="878">
        <v>0</v>
      </c>
    </row>
    <row r="53" spans="1:19" ht="17.25" customHeight="1">
      <c r="A53" s="487" t="s">
        <v>130</v>
      </c>
      <c r="B53" s="900">
        <v>0</v>
      </c>
      <c r="C53" s="893">
        <v>0</v>
      </c>
      <c r="D53" s="893">
        <v>0</v>
      </c>
      <c r="E53" s="893">
        <v>0</v>
      </c>
      <c r="F53" s="892">
        <v>0</v>
      </c>
      <c r="G53" s="878">
        <v>0</v>
      </c>
      <c r="H53" s="900">
        <v>500</v>
      </c>
      <c r="I53" s="893">
        <v>210</v>
      </c>
      <c r="J53" s="893">
        <v>0</v>
      </c>
      <c r="K53" s="893">
        <v>0</v>
      </c>
      <c r="L53" s="892">
        <v>0</v>
      </c>
      <c r="M53" s="878">
        <v>0</v>
      </c>
      <c r="N53" s="900">
        <v>515</v>
      </c>
      <c r="O53" s="893">
        <v>216</v>
      </c>
      <c r="P53" s="893">
        <v>0</v>
      </c>
      <c r="Q53" s="893">
        <v>0</v>
      </c>
      <c r="R53" s="892">
        <v>0</v>
      </c>
      <c r="S53" s="878">
        <v>0</v>
      </c>
    </row>
    <row r="54" spans="1:19" ht="17.25" customHeight="1">
      <c r="A54" s="487" t="s">
        <v>131</v>
      </c>
      <c r="B54" s="900">
        <v>0</v>
      </c>
      <c r="C54" s="893">
        <v>0</v>
      </c>
      <c r="D54" s="893">
        <v>0</v>
      </c>
      <c r="E54" s="893">
        <v>0</v>
      </c>
      <c r="F54" s="892">
        <v>0</v>
      </c>
      <c r="G54" s="878">
        <v>0</v>
      </c>
      <c r="H54" s="900">
        <v>113</v>
      </c>
      <c r="I54" s="893">
        <v>301</v>
      </c>
      <c r="J54" s="893">
        <v>0</v>
      </c>
      <c r="K54" s="893">
        <v>0</v>
      </c>
      <c r="L54" s="892">
        <v>0</v>
      </c>
      <c r="M54" s="878">
        <v>0</v>
      </c>
      <c r="N54" s="900">
        <v>116</v>
      </c>
      <c r="O54" s="893">
        <v>309</v>
      </c>
      <c r="P54" s="893">
        <v>0</v>
      </c>
      <c r="Q54" s="893">
        <v>0</v>
      </c>
      <c r="R54" s="892">
        <v>0</v>
      </c>
      <c r="S54" s="878">
        <v>0</v>
      </c>
    </row>
    <row r="55" spans="1:19" ht="17.25" customHeight="1">
      <c r="A55" s="487" t="s">
        <v>152</v>
      </c>
      <c r="B55" s="900"/>
      <c r="C55" s="893"/>
      <c r="D55" s="893"/>
      <c r="E55" s="893"/>
      <c r="F55" s="892"/>
      <c r="G55" s="878"/>
      <c r="H55" s="900"/>
      <c r="I55" s="893"/>
      <c r="J55" s="893"/>
      <c r="K55" s="893"/>
      <c r="L55" s="892"/>
      <c r="M55" s="878"/>
      <c r="N55" s="900"/>
      <c r="O55" s="893"/>
      <c r="P55" s="893"/>
      <c r="Q55" s="893"/>
      <c r="R55" s="892"/>
      <c r="S55" s="878"/>
    </row>
    <row r="56" spans="1:19" ht="17.25" customHeight="1">
      <c r="A56" s="487" t="s">
        <v>133</v>
      </c>
      <c r="B56" s="900">
        <v>0</v>
      </c>
      <c r="C56" s="893">
        <v>0</v>
      </c>
      <c r="D56" s="893">
        <v>0</v>
      </c>
      <c r="E56" s="893">
        <v>0</v>
      </c>
      <c r="F56" s="892">
        <v>0</v>
      </c>
      <c r="G56" s="878">
        <v>0</v>
      </c>
      <c r="H56" s="900">
        <v>3</v>
      </c>
      <c r="I56" s="893">
        <v>42</v>
      </c>
      <c r="J56" s="893">
        <v>0</v>
      </c>
      <c r="K56" s="893">
        <v>0</v>
      </c>
      <c r="L56" s="892">
        <v>0</v>
      </c>
      <c r="M56" s="878">
        <v>0</v>
      </c>
      <c r="N56" s="900">
        <v>4</v>
      </c>
      <c r="O56" s="893">
        <v>46</v>
      </c>
      <c r="P56" s="893">
        <v>0</v>
      </c>
      <c r="Q56" s="893">
        <v>0</v>
      </c>
      <c r="R56" s="892">
        <v>0</v>
      </c>
      <c r="S56" s="878">
        <v>0</v>
      </c>
    </row>
    <row r="57" spans="1:19" ht="33" customHeight="1">
      <c r="A57" s="674" t="s">
        <v>145</v>
      </c>
      <c r="B57" s="900">
        <v>0</v>
      </c>
      <c r="C57" s="893">
        <v>0</v>
      </c>
      <c r="D57" s="893">
        <v>0</v>
      </c>
      <c r="E57" s="893">
        <v>0</v>
      </c>
      <c r="F57" s="892">
        <v>0</v>
      </c>
      <c r="G57" s="878">
        <v>0</v>
      </c>
      <c r="H57" s="900">
        <v>0</v>
      </c>
      <c r="I57" s="893">
        <v>0</v>
      </c>
      <c r="J57" s="893">
        <v>0</v>
      </c>
      <c r="K57" s="893">
        <v>0</v>
      </c>
      <c r="L57" s="892">
        <v>0</v>
      </c>
      <c r="M57" s="878">
        <v>0</v>
      </c>
      <c r="N57" s="900">
        <v>0</v>
      </c>
      <c r="O57" s="893">
        <v>0</v>
      </c>
      <c r="P57" s="893">
        <v>0</v>
      </c>
      <c r="Q57" s="893">
        <v>0</v>
      </c>
      <c r="R57" s="892">
        <v>0</v>
      </c>
      <c r="S57" s="878">
        <v>0</v>
      </c>
    </row>
    <row r="58" spans="1:19" ht="17.25" customHeight="1">
      <c r="A58" s="487" t="s">
        <v>126</v>
      </c>
      <c r="B58" s="900">
        <v>0</v>
      </c>
      <c r="C58" s="893">
        <v>0</v>
      </c>
      <c r="D58" s="893">
        <v>0</v>
      </c>
      <c r="E58" s="893">
        <v>0</v>
      </c>
      <c r="F58" s="892">
        <v>0</v>
      </c>
      <c r="G58" s="878">
        <v>0</v>
      </c>
      <c r="H58" s="900">
        <v>0</v>
      </c>
      <c r="I58" s="893">
        <v>0</v>
      </c>
      <c r="J58" s="893">
        <v>0</v>
      </c>
      <c r="K58" s="893">
        <v>0</v>
      </c>
      <c r="L58" s="892">
        <v>0</v>
      </c>
      <c r="M58" s="878">
        <v>0</v>
      </c>
      <c r="N58" s="900">
        <v>0</v>
      </c>
      <c r="O58" s="893">
        <v>0</v>
      </c>
      <c r="P58" s="893">
        <v>0</v>
      </c>
      <c r="Q58" s="893">
        <v>0</v>
      </c>
      <c r="R58" s="892">
        <v>0</v>
      </c>
      <c r="S58" s="878">
        <v>0</v>
      </c>
    </row>
    <row r="59" spans="1:19" ht="17.25" customHeight="1">
      <c r="A59" s="487"/>
      <c r="B59" s="900"/>
      <c r="C59" s="893"/>
      <c r="D59" s="893"/>
      <c r="E59" s="893"/>
      <c r="F59" s="892"/>
      <c r="G59" s="878"/>
      <c r="H59" s="900"/>
      <c r="I59" s="893"/>
      <c r="J59" s="893"/>
      <c r="K59" s="893"/>
      <c r="L59" s="892"/>
      <c r="M59" s="878"/>
      <c r="N59" s="900"/>
      <c r="O59" s="893"/>
      <c r="P59" s="893"/>
      <c r="Q59" s="893"/>
      <c r="R59" s="892"/>
      <c r="S59" s="878"/>
    </row>
    <row r="60" spans="1:19" ht="17.25" customHeight="1">
      <c r="A60" s="483" t="s">
        <v>104</v>
      </c>
      <c r="B60" s="901">
        <v>500</v>
      </c>
      <c r="C60" s="902">
        <v>36</v>
      </c>
      <c r="D60" s="902">
        <v>2756</v>
      </c>
      <c r="E60" s="902">
        <v>214</v>
      </c>
      <c r="F60" s="903">
        <v>42</v>
      </c>
      <c r="G60" s="904">
        <v>29</v>
      </c>
      <c r="H60" s="901">
        <v>1106</v>
      </c>
      <c r="I60" s="902">
        <v>588</v>
      </c>
      <c r="J60" s="902">
        <v>2876</v>
      </c>
      <c r="K60" s="902">
        <v>235</v>
      </c>
      <c r="L60" s="903">
        <v>26</v>
      </c>
      <c r="M60" s="904">
        <v>21</v>
      </c>
      <c r="N60" s="901">
        <v>648</v>
      </c>
      <c r="O60" s="902">
        <v>573</v>
      </c>
      <c r="P60" s="902">
        <v>2922</v>
      </c>
      <c r="Q60" s="902">
        <v>171</v>
      </c>
      <c r="R60" s="903">
        <v>36</v>
      </c>
      <c r="S60" s="904">
        <v>25</v>
      </c>
    </row>
    <row r="61" spans="1:19" ht="17.25" customHeight="1" thickBot="1">
      <c r="A61" s="489" t="s">
        <v>5</v>
      </c>
      <c r="B61" s="905">
        <v>1136</v>
      </c>
      <c r="C61" s="906">
        <v>193</v>
      </c>
      <c r="D61" s="906">
        <v>3085</v>
      </c>
      <c r="E61" s="906">
        <v>258</v>
      </c>
      <c r="F61" s="907">
        <v>42</v>
      </c>
      <c r="G61" s="908">
        <v>29</v>
      </c>
      <c r="H61" s="905">
        <v>1408</v>
      </c>
      <c r="I61" s="906">
        <v>765</v>
      </c>
      <c r="J61" s="906">
        <v>3302</v>
      </c>
      <c r="K61" s="906">
        <v>293</v>
      </c>
      <c r="L61" s="907">
        <v>26</v>
      </c>
      <c r="M61" s="908">
        <v>21</v>
      </c>
      <c r="N61" s="905">
        <v>946</v>
      </c>
      <c r="O61" s="906">
        <v>745</v>
      </c>
      <c r="P61" s="906">
        <v>3341</v>
      </c>
      <c r="Q61" s="906">
        <v>229</v>
      </c>
      <c r="R61" s="907">
        <v>36</v>
      </c>
      <c r="S61" s="908">
        <v>25</v>
      </c>
    </row>
    <row r="62" spans="1:19" ht="11.25" customHeight="1">
      <c r="A62" s="493"/>
      <c r="B62" s="493"/>
      <c r="C62" s="493"/>
      <c r="D62" s="493"/>
      <c r="E62" s="493"/>
      <c r="F62" s="493"/>
      <c r="G62" s="493"/>
      <c r="H62" s="493"/>
      <c r="I62" s="493"/>
      <c r="J62" s="493"/>
      <c r="K62" s="493"/>
      <c r="L62" s="493"/>
      <c r="M62" s="493"/>
      <c r="N62" s="493"/>
      <c r="O62" s="493"/>
      <c r="P62" s="493"/>
      <c r="Q62" s="493"/>
      <c r="R62" s="493"/>
      <c r="S62" s="493"/>
    </row>
    <row r="63" spans="1:19" ht="18" customHeight="1">
      <c r="A63" s="57" t="s">
        <v>872</v>
      </c>
      <c r="B63" s="493"/>
      <c r="C63" s="493"/>
      <c r="D63" s="493"/>
      <c r="E63" s="493"/>
      <c r="F63" s="493"/>
      <c r="G63" s="493"/>
      <c r="H63" s="493"/>
      <c r="I63" s="493"/>
      <c r="J63" s="493"/>
      <c r="K63" s="493"/>
      <c r="L63" s="493"/>
      <c r="M63" s="493"/>
      <c r="N63" s="493"/>
      <c r="O63" s="493"/>
      <c r="P63" s="493"/>
      <c r="Q63" s="493"/>
      <c r="R63" s="493"/>
      <c r="S63" s="493"/>
    </row>
    <row r="64" spans="1:19" ht="18" customHeight="1">
      <c r="A64" s="2313" t="s">
        <v>873</v>
      </c>
      <c r="B64" s="2313"/>
      <c r="C64" s="2313"/>
      <c r="D64" s="2313"/>
      <c r="E64" s="2313"/>
      <c r="F64" s="2313"/>
      <c r="G64" s="2313"/>
      <c r="H64" s="2313"/>
      <c r="I64" s="2313"/>
      <c r="J64" s="2313"/>
      <c r="K64" s="2313"/>
      <c r="L64" s="2313"/>
      <c r="M64" s="2313"/>
      <c r="N64" s="2313"/>
      <c r="O64" s="2313"/>
      <c r="P64" s="2313"/>
      <c r="Q64" s="2313"/>
      <c r="R64" s="2313"/>
      <c r="S64" s="2313"/>
    </row>
    <row r="65" spans="1:1" ht="18" customHeight="1">
      <c r="A65" s="493" t="s">
        <v>874</v>
      </c>
    </row>
    <row r="66" spans="1:1" ht="18" customHeight="1"/>
  </sheetData>
  <customSheetViews>
    <customSheetView guid="{8A450B70-B9B2-45BD-9C86-916B7D35EE29}" scale="50" showPageBreaks="1" zeroValues="0" printArea="1" hiddenRows="1" view="pageBreakPreview" topLeftCell="A41">
      <selection activeCell="A72" sqref="A72"/>
      <pageMargins left="0.31496062992125984" right="0.31496062992125984" top="0.39370078740157483" bottom="0.39370078740157483" header="0.19685039370078741" footer="0.19685039370078741"/>
      <printOptions horizontalCentered="1"/>
      <pageSetup scale="40" orientation="landscape" r:id="rId1"/>
      <headerFooter scaleWithDoc="0" alignWithMargins="0">
        <oddFooter>&amp;L&amp;"MetaBookLF-Roman,Italique"&amp;10National Bank of Canada - Supplementary Regulatory Capital Disclosure&amp;R&amp;"MetaBookLF-Roman,Italique"&amp;10page 24</oddFooter>
      </headerFooter>
    </customSheetView>
  </customSheetViews>
  <mergeCells count="41">
    <mergeCell ref="H33:S33"/>
    <mergeCell ref="B33:G33"/>
    <mergeCell ref="B6:C6"/>
    <mergeCell ref="D6:E6"/>
    <mergeCell ref="N6:O6"/>
    <mergeCell ref="P6:Q6"/>
    <mergeCell ref="R6:S6"/>
    <mergeCell ref="H6:I6"/>
    <mergeCell ref="J6:K6"/>
    <mergeCell ref="L6:M6"/>
    <mergeCell ref="F6:G6"/>
    <mergeCell ref="B35:E35"/>
    <mergeCell ref="F35:G35"/>
    <mergeCell ref="H34:M34"/>
    <mergeCell ref="N34:S34"/>
    <mergeCell ref="H35:K35"/>
    <mergeCell ref="L35:M35"/>
    <mergeCell ref="N35:Q35"/>
    <mergeCell ref="R35:S35"/>
    <mergeCell ref="B34:G34"/>
    <mergeCell ref="A1:S1"/>
    <mergeCell ref="N4:S4"/>
    <mergeCell ref="N5:Q5"/>
    <mergeCell ref="R5:S5"/>
    <mergeCell ref="B4:G4"/>
    <mergeCell ref="B5:E5"/>
    <mergeCell ref="F5:G5"/>
    <mergeCell ref="H4:M4"/>
    <mergeCell ref="H5:K5"/>
    <mergeCell ref="L5:M5"/>
    <mergeCell ref="B3:S3"/>
    <mergeCell ref="A64:S64"/>
    <mergeCell ref="H36:I36"/>
    <mergeCell ref="J36:K36"/>
    <mergeCell ref="L36:M36"/>
    <mergeCell ref="N36:O36"/>
    <mergeCell ref="D36:E36"/>
    <mergeCell ref="F36:G36"/>
    <mergeCell ref="P36:Q36"/>
    <mergeCell ref="R36:S36"/>
    <mergeCell ref="B36:C36"/>
  </mergeCells>
  <printOptions horizontalCentered="1"/>
  <pageMargins left="0.31496062992125984" right="0.31496062992125984" top="0.39370078740157483" bottom="0.39370078740157483" header="0.19685039370078741" footer="0.19685039370078741"/>
  <pageSetup scale="43"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694274" r:id="rId5">
          <objectPr defaultSize="0" autoPict="0" r:id="rId6">
            <anchor moveWithCells="1">
              <from>
                <xdr:col>0</xdr:col>
                <xdr:colOff>66675</xdr:colOff>
                <xdr:row>0</xdr:row>
                <xdr:rowOff>85725</xdr:rowOff>
              </from>
              <to>
                <xdr:col>0</xdr:col>
                <xdr:colOff>361950</xdr:colOff>
                <xdr:row>2</xdr:row>
                <xdr:rowOff>47625</xdr:rowOff>
              </to>
            </anchor>
          </objectPr>
        </oleObject>
      </mc:Choice>
      <mc:Fallback>
        <oleObject progId="Word.Document.8" shapeId="694274" r:id="rId5"/>
      </mc:Fallback>
    </mc:AlternateContent>
  </oleObject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1">
    <tabColor theme="3" tint="0.59999389629810485"/>
    <pageSetUpPr fitToPage="1"/>
  </sheetPr>
  <dimension ref="A1:AD29"/>
  <sheetViews>
    <sheetView showZeros="0" view="pageBreakPreview" zoomScale="85" zoomScaleNormal="75" zoomScaleSheetLayoutView="85" workbookViewId="0">
      <selection activeCell="A2" sqref="A2"/>
    </sheetView>
  </sheetViews>
  <sheetFormatPr defaultColWidth="8.88671875" defaultRowHeight="15"/>
  <cols>
    <col min="1" max="1" width="4.77734375" style="57" customWidth="1"/>
    <col min="2" max="2" width="24.88671875" style="57" customWidth="1"/>
    <col min="3" max="3" width="9.88671875" style="57" customWidth="1"/>
    <col min="4" max="4" width="15" style="57" customWidth="1"/>
    <col min="5" max="5" width="7.6640625" style="57" customWidth="1"/>
    <col min="6" max="6" width="15.77734375" style="57" customWidth="1"/>
    <col min="7" max="7" width="13.77734375" style="57" customWidth="1"/>
    <col min="8" max="8" width="9.88671875" style="57" customWidth="1"/>
    <col min="9" max="9" width="15.109375" style="57" customWidth="1"/>
    <col min="10" max="10" width="7.77734375" style="57" customWidth="1"/>
    <col min="11" max="11" width="15.77734375" style="57" customWidth="1"/>
    <col min="12" max="12" width="13.77734375" style="57" customWidth="1"/>
    <col min="13" max="13" width="10" style="57" customWidth="1"/>
    <col min="14" max="14" width="15.109375" style="57" customWidth="1"/>
    <col min="15" max="15" width="7.77734375" style="57" customWidth="1"/>
    <col min="16" max="16" width="15.77734375" style="57" customWidth="1"/>
    <col min="17" max="17" width="13.77734375" style="57" customWidth="1"/>
    <col min="18" max="18" width="1.5546875" style="57" customWidth="1"/>
    <col min="19" max="19" width="13.33203125" style="57" customWidth="1"/>
    <col min="20" max="20" width="7.77734375" style="57" customWidth="1"/>
    <col min="21" max="21" width="15.21875" style="57" bestFit="1" customWidth="1"/>
    <col min="22" max="22" width="11.109375" style="57" customWidth="1"/>
    <col min="23" max="27" width="12" style="57" hidden="1" customWidth="1"/>
    <col min="28" max="28" width="8.88671875" style="57" customWidth="1"/>
    <col min="29" max="266" width="8.88671875" style="57"/>
    <col min="267" max="269" width="8.88671875" style="57" customWidth="1"/>
    <col min="270" max="270" width="14.21875" style="57" customWidth="1"/>
    <col min="271" max="273" width="12.77734375" style="57" customWidth="1"/>
    <col min="274" max="274" width="13.109375" style="57" customWidth="1"/>
    <col min="275" max="282" width="10.77734375" style="57" customWidth="1"/>
    <col min="283" max="522" width="8.88671875" style="57"/>
    <col min="523" max="525" width="8.88671875" style="57" customWidth="1"/>
    <col min="526" max="526" width="14.21875" style="57" customWidth="1"/>
    <col min="527" max="529" width="12.77734375" style="57" customWidth="1"/>
    <col min="530" max="530" width="13.109375" style="57" customWidth="1"/>
    <col min="531" max="538" width="10.77734375" style="57" customWidth="1"/>
    <col min="539" max="778" width="8.88671875" style="57"/>
    <col min="779" max="781" width="8.88671875" style="57" customWidth="1"/>
    <col min="782" max="782" width="14.21875" style="57" customWidth="1"/>
    <col min="783" max="785" width="12.77734375" style="57" customWidth="1"/>
    <col min="786" max="786" width="13.109375" style="57" customWidth="1"/>
    <col min="787" max="794" width="10.77734375" style="57" customWidth="1"/>
    <col min="795" max="1034" width="8.88671875" style="57"/>
    <col min="1035" max="1037" width="8.88671875" style="57" customWidth="1"/>
    <col min="1038" max="1038" width="14.21875" style="57" customWidth="1"/>
    <col min="1039" max="1041" width="12.77734375" style="57" customWidth="1"/>
    <col min="1042" max="1042" width="13.109375" style="57" customWidth="1"/>
    <col min="1043" max="1050" width="10.77734375" style="57" customWidth="1"/>
    <col min="1051" max="1290" width="8.88671875" style="57"/>
    <col min="1291" max="1293" width="8.88671875" style="57" customWidth="1"/>
    <col min="1294" max="1294" width="14.21875" style="57" customWidth="1"/>
    <col min="1295" max="1297" width="12.77734375" style="57" customWidth="1"/>
    <col min="1298" max="1298" width="13.109375" style="57" customWidth="1"/>
    <col min="1299" max="1306" width="10.77734375" style="57" customWidth="1"/>
    <col min="1307" max="1546" width="8.88671875" style="57"/>
    <col min="1547" max="1549" width="8.88671875" style="57" customWidth="1"/>
    <col min="1550" max="1550" width="14.21875" style="57" customWidth="1"/>
    <col min="1551" max="1553" width="12.77734375" style="57" customWidth="1"/>
    <col min="1554" max="1554" width="13.109375" style="57" customWidth="1"/>
    <col min="1555" max="1562" width="10.77734375" style="57" customWidth="1"/>
    <col min="1563" max="1802" width="8.88671875" style="57"/>
    <col min="1803" max="1805" width="8.88671875" style="57" customWidth="1"/>
    <col min="1806" max="1806" width="14.21875" style="57" customWidth="1"/>
    <col min="1807" max="1809" width="12.77734375" style="57" customWidth="1"/>
    <col min="1810" max="1810" width="13.109375" style="57" customWidth="1"/>
    <col min="1811" max="1818" width="10.77734375" style="57" customWidth="1"/>
    <col min="1819" max="2058" width="8.88671875" style="57"/>
    <col min="2059" max="2061" width="8.88671875" style="57" customWidth="1"/>
    <col min="2062" max="2062" width="14.21875" style="57" customWidth="1"/>
    <col min="2063" max="2065" width="12.77734375" style="57" customWidth="1"/>
    <col min="2066" max="2066" width="13.109375" style="57" customWidth="1"/>
    <col min="2067" max="2074" width="10.77734375" style="57" customWidth="1"/>
    <col min="2075" max="2314" width="8.88671875" style="57"/>
    <col min="2315" max="2317" width="8.88671875" style="57" customWidth="1"/>
    <col min="2318" max="2318" width="14.21875" style="57" customWidth="1"/>
    <col min="2319" max="2321" width="12.77734375" style="57" customWidth="1"/>
    <col min="2322" max="2322" width="13.109375" style="57" customWidth="1"/>
    <col min="2323" max="2330" width="10.77734375" style="57" customWidth="1"/>
    <col min="2331" max="2570" width="8.88671875" style="57"/>
    <col min="2571" max="2573" width="8.88671875" style="57" customWidth="1"/>
    <col min="2574" max="2574" width="14.21875" style="57" customWidth="1"/>
    <col min="2575" max="2577" width="12.77734375" style="57" customWidth="1"/>
    <col min="2578" max="2578" width="13.109375" style="57" customWidth="1"/>
    <col min="2579" max="2586" width="10.77734375" style="57" customWidth="1"/>
    <col min="2587" max="2826" width="8.88671875" style="57"/>
    <col min="2827" max="2829" width="8.88671875" style="57" customWidth="1"/>
    <col min="2830" max="2830" width="14.21875" style="57" customWidth="1"/>
    <col min="2831" max="2833" width="12.77734375" style="57" customWidth="1"/>
    <col min="2834" max="2834" width="13.109375" style="57" customWidth="1"/>
    <col min="2835" max="2842" width="10.77734375" style="57" customWidth="1"/>
    <col min="2843" max="3082" width="8.88671875" style="57"/>
    <col min="3083" max="3085" width="8.88671875" style="57" customWidth="1"/>
    <col min="3086" max="3086" width="14.21875" style="57" customWidth="1"/>
    <col min="3087" max="3089" width="12.77734375" style="57" customWidth="1"/>
    <col min="3090" max="3090" width="13.109375" style="57" customWidth="1"/>
    <col min="3091" max="3098" width="10.77734375" style="57" customWidth="1"/>
    <col min="3099" max="3338" width="8.88671875" style="57"/>
    <col min="3339" max="3341" width="8.88671875" style="57" customWidth="1"/>
    <col min="3342" max="3342" width="14.21875" style="57" customWidth="1"/>
    <col min="3343" max="3345" width="12.77734375" style="57" customWidth="1"/>
    <col min="3346" max="3346" width="13.109375" style="57" customWidth="1"/>
    <col min="3347" max="3354" width="10.77734375" style="57" customWidth="1"/>
    <col min="3355" max="3594" width="8.88671875" style="57"/>
    <col min="3595" max="3597" width="8.88671875" style="57" customWidth="1"/>
    <col min="3598" max="3598" width="14.21875" style="57" customWidth="1"/>
    <col min="3599" max="3601" width="12.77734375" style="57" customWidth="1"/>
    <col min="3602" max="3602" width="13.109375" style="57" customWidth="1"/>
    <col min="3603" max="3610" width="10.77734375" style="57" customWidth="1"/>
    <col min="3611" max="3850" width="8.88671875" style="57"/>
    <col min="3851" max="3853" width="8.88671875" style="57" customWidth="1"/>
    <col min="3854" max="3854" width="14.21875" style="57" customWidth="1"/>
    <col min="3855" max="3857" width="12.77734375" style="57" customWidth="1"/>
    <col min="3858" max="3858" width="13.109375" style="57" customWidth="1"/>
    <col min="3859" max="3866" width="10.77734375" style="57" customWidth="1"/>
    <col min="3867" max="4106" width="8.88671875" style="57"/>
    <col min="4107" max="4109" width="8.88671875" style="57" customWidth="1"/>
    <col min="4110" max="4110" width="14.21875" style="57" customWidth="1"/>
    <col min="4111" max="4113" width="12.77734375" style="57" customWidth="1"/>
    <col min="4114" max="4114" width="13.109375" style="57" customWidth="1"/>
    <col min="4115" max="4122" width="10.77734375" style="57" customWidth="1"/>
    <col min="4123" max="4362" width="8.88671875" style="57"/>
    <col min="4363" max="4365" width="8.88671875" style="57" customWidth="1"/>
    <col min="4366" max="4366" width="14.21875" style="57" customWidth="1"/>
    <col min="4367" max="4369" width="12.77734375" style="57" customWidth="1"/>
    <col min="4370" max="4370" width="13.109375" style="57" customWidth="1"/>
    <col min="4371" max="4378" width="10.77734375" style="57" customWidth="1"/>
    <col min="4379" max="4618" width="8.88671875" style="57"/>
    <col min="4619" max="4621" width="8.88671875" style="57" customWidth="1"/>
    <col min="4622" max="4622" width="14.21875" style="57" customWidth="1"/>
    <col min="4623" max="4625" width="12.77734375" style="57" customWidth="1"/>
    <col min="4626" max="4626" width="13.109375" style="57" customWidth="1"/>
    <col min="4627" max="4634" width="10.77734375" style="57" customWidth="1"/>
    <col min="4635" max="4874" width="8.88671875" style="57"/>
    <col min="4875" max="4877" width="8.88671875" style="57" customWidth="1"/>
    <col min="4878" max="4878" width="14.21875" style="57" customWidth="1"/>
    <col min="4879" max="4881" width="12.77734375" style="57" customWidth="1"/>
    <col min="4882" max="4882" width="13.109375" style="57" customWidth="1"/>
    <col min="4883" max="4890" width="10.77734375" style="57" customWidth="1"/>
    <col min="4891" max="5130" width="8.88671875" style="57"/>
    <col min="5131" max="5133" width="8.88671875" style="57" customWidth="1"/>
    <col min="5134" max="5134" width="14.21875" style="57" customWidth="1"/>
    <col min="5135" max="5137" width="12.77734375" style="57" customWidth="1"/>
    <col min="5138" max="5138" width="13.109375" style="57" customWidth="1"/>
    <col min="5139" max="5146" width="10.77734375" style="57" customWidth="1"/>
    <col min="5147" max="5386" width="8.88671875" style="57"/>
    <col min="5387" max="5389" width="8.88671875" style="57" customWidth="1"/>
    <col min="5390" max="5390" width="14.21875" style="57" customWidth="1"/>
    <col min="5391" max="5393" width="12.77734375" style="57" customWidth="1"/>
    <col min="5394" max="5394" width="13.109375" style="57" customWidth="1"/>
    <col min="5395" max="5402" width="10.77734375" style="57" customWidth="1"/>
    <col min="5403" max="5642" width="8.88671875" style="57"/>
    <col min="5643" max="5645" width="8.88671875" style="57" customWidth="1"/>
    <col min="5646" max="5646" width="14.21875" style="57" customWidth="1"/>
    <col min="5647" max="5649" width="12.77734375" style="57" customWidth="1"/>
    <col min="5650" max="5650" width="13.109375" style="57" customWidth="1"/>
    <col min="5651" max="5658" width="10.77734375" style="57" customWidth="1"/>
    <col min="5659" max="5898" width="8.88671875" style="57"/>
    <col min="5899" max="5901" width="8.88671875" style="57" customWidth="1"/>
    <col min="5902" max="5902" width="14.21875" style="57" customWidth="1"/>
    <col min="5903" max="5905" width="12.77734375" style="57" customWidth="1"/>
    <col min="5906" max="5906" width="13.109375" style="57" customWidth="1"/>
    <col min="5907" max="5914" width="10.77734375" style="57" customWidth="1"/>
    <col min="5915" max="6154" width="8.88671875" style="57"/>
    <col min="6155" max="6157" width="8.88671875" style="57" customWidth="1"/>
    <col min="6158" max="6158" width="14.21875" style="57" customWidth="1"/>
    <col min="6159" max="6161" width="12.77734375" style="57" customWidth="1"/>
    <col min="6162" max="6162" width="13.109375" style="57" customWidth="1"/>
    <col min="6163" max="6170" width="10.77734375" style="57" customWidth="1"/>
    <col min="6171" max="6410" width="8.88671875" style="57"/>
    <col min="6411" max="6413" width="8.88671875" style="57" customWidth="1"/>
    <col min="6414" max="6414" width="14.21875" style="57" customWidth="1"/>
    <col min="6415" max="6417" width="12.77734375" style="57" customWidth="1"/>
    <col min="6418" max="6418" width="13.109375" style="57" customWidth="1"/>
    <col min="6419" max="6426" width="10.77734375" style="57" customWidth="1"/>
    <col min="6427" max="6666" width="8.88671875" style="57"/>
    <col min="6667" max="6669" width="8.88671875" style="57" customWidth="1"/>
    <col min="6670" max="6670" width="14.21875" style="57" customWidth="1"/>
    <col min="6671" max="6673" width="12.77734375" style="57" customWidth="1"/>
    <col min="6674" max="6674" width="13.109375" style="57" customWidth="1"/>
    <col min="6675" max="6682" width="10.77734375" style="57" customWidth="1"/>
    <col min="6683" max="6922" width="8.88671875" style="57"/>
    <col min="6923" max="6925" width="8.88671875" style="57" customWidth="1"/>
    <col min="6926" max="6926" width="14.21875" style="57" customWidth="1"/>
    <col min="6927" max="6929" width="12.77734375" style="57" customWidth="1"/>
    <col min="6930" max="6930" width="13.109375" style="57" customWidth="1"/>
    <col min="6931" max="6938" width="10.77734375" style="57" customWidth="1"/>
    <col min="6939" max="7178" width="8.88671875" style="57"/>
    <col min="7179" max="7181" width="8.88671875" style="57" customWidth="1"/>
    <col min="7182" max="7182" width="14.21875" style="57" customWidth="1"/>
    <col min="7183" max="7185" width="12.77734375" style="57" customWidth="1"/>
    <col min="7186" max="7186" width="13.109375" style="57" customWidth="1"/>
    <col min="7187" max="7194" width="10.77734375" style="57" customWidth="1"/>
    <col min="7195" max="7434" width="8.88671875" style="57"/>
    <col min="7435" max="7437" width="8.88671875" style="57" customWidth="1"/>
    <col min="7438" max="7438" width="14.21875" style="57" customWidth="1"/>
    <col min="7439" max="7441" width="12.77734375" style="57" customWidth="1"/>
    <col min="7442" max="7442" width="13.109375" style="57" customWidth="1"/>
    <col min="7443" max="7450" width="10.77734375" style="57" customWidth="1"/>
    <col min="7451" max="7690" width="8.88671875" style="57"/>
    <col min="7691" max="7693" width="8.88671875" style="57" customWidth="1"/>
    <col min="7694" max="7694" width="14.21875" style="57" customWidth="1"/>
    <col min="7695" max="7697" width="12.77734375" style="57" customWidth="1"/>
    <col min="7698" max="7698" width="13.109375" style="57" customWidth="1"/>
    <col min="7699" max="7706" width="10.77734375" style="57" customWidth="1"/>
    <col min="7707" max="7946" width="8.88671875" style="57"/>
    <col min="7947" max="7949" width="8.88671875" style="57" customWidth="1"/>
    <col min="7950" max="7950" width="14.21875" style="57" customWidth="1"/>
    <col min="7951" max="7953" width="12.77734375" style="57" customWidth="1"/>
    <col min="7954" max="7954" width="13.109375" style="57" customWidth="1"/>
    <col min="7955" max="7962" width="10.77734375" style="57" customWidth="1"/>
    <col min="7963" max="8202" width="8.88671875" style="57"/>
    <col min="8203" max="8205" width="8.88671875" style="57" customWidth="1"/>
    <col min="8206" max="8206" width="14.21875" style="57" customWidth="1"/>
    <col min="8207" max="8209" width="12.77734375" style="57" customWidth="1"/>
    <col min="8210" max="8210" width="13.109375" style="57" customWidth="1"/>
    <col min="8211" max="8218" width="10.77734375" style="57" customWidth="1"/>
    <col min="8219" max="8458" width="8.88671875" style="57"/>
    <col min="8459" max="8461" width="8.88671875" style="57" customWidth="1"/>
    <col min="8462" max="8462" width="14.21875" style="57" customWidth="1"/>
    <col min="8463" max="8465" width="12.77734375" style="57" customWidth="1"/>
    <col min="8466" max="8466" width="13.109375" style="57" customWidth="1"/>
    <col min="8467" max="8474" width="10.77734375" style="57" customWidth="1"/>
    <col min="8475" max="8714" width="8.88671875" style="57"/>
    <col min="8715" max="8717" width="8.88671875" style="57" customWidth="1"/>
    <col min="8718" max="8718" width="14.21875" style="57" customWidth="1"/>
    <col min="8719" max="8721" width="12.77734375" style="57" customWidth="1"/>
    <col min="8722" max="8722" width="13.109375" style="57" customWidth="1"/>
    <col min="8723" max="8730" width="10.77734375" style="57" customWidth="1"/>
    <col min="8731" max="8970" width="8.88671875" style="57"/>
    <col min="8971" max="8973" width="8.88671875" style="57" customWidth="1"/>
    <col min="8974" max="8974" width="14.21875" style="57" customWidth="1"/>
    <col min="8975" max="8977" width="12.77734375" style="57" customWidth="1"/>
    <col min="8978" max="8978" width="13.109375" style="57" customWidth="1"/>
    <col min="8979" max="8986" width="10.77734375" style="57" customWidth="1"/>
    <col min="8987" max="9226" width="8.88671875" style="57"/>
    <col min="9227" max="9229" width="8.88671875" style="57" customWidth="1"/>
    <col min="9230" max="9230" width="14.21875" style="57" customWidth="1"/>
    <col min="9231" max="9233" width="12.77734375" style="57" customWidth="1"/>
    <col min="9234" max="9234" width="13.109375" style="57" customWidth="1"/>
    <col min="9235" max="9242" width="10.77734375" style="57" customWidth="1"/>
    <col min="9243" max="9482" width="8.88671875" style="57"/>
    <col min="9483" max="9485" width="8.88671875" style="57" customWidth="1"/>
    <col min="9486" max="9486" width="14.21875" style="57" customWidth="1"/>
    <col min="9487" max="9489" width="12.77734375" style="57" customWidth="1"/>
    <col min="9490" max="9490" width="13.109375" style="57" customWidth="1"/>
    <col min="9491" max="9498" width="10.77734375" style="57" customWidth="1"/>
    <col min="9499" max="9738" width="8.88671875" style="57"/>
    <col min="9739" max="9741" width="8.88671875" style="57" customWidth="1"/>
    <col min="9742" max="9742" width="14.21875" style="57" customWidth="1"/>
    <col min="9743" max="9745" width="12.77734375" style="57" customWidth="1"/>
    <col min="9746" max="9746" width="13.109375" style="57" customWidth="1"/>
    <col min="9747" max="9754" width="10.77734375" style="57" customWidth="1"/>
    <col min="9755" max="9994" width="8.88671875" style="57"/>
    <col min="9995" max="9997" width="8.88671875" style="57" customWidth="1"/>
    <col min="9998" max="9998" width="14.21875" style="57" customWidth="1"/>
    <col min="9999" max="10001" width="12.77734375" style="57" customWidth="1"/>
    <col min="10002" max="10002" width="13.109375" style="57" customWidth="1"/>
    <col min="10003" max="10010" width="10.77734375" style="57" customWidth="1"/>
    <col min="10011" max="10250" width="8.88671875" style="57"/>
    <col min="10251" max="10253" width="8.88671875" style="57" customWidth="1"/>
    <col min="10254" max="10254" width="14.21875" style="57" customWidth="1"/>
    <col min="10255" max="10257" width="12.77734375" style="57" customWidth="1"/>
    <col min="10258" max="10258" width="13.109375" style="57" customWidth="1"/>
    <col min="10259" max="10266" width="10.77734375" style="57" customWidth="1"/>
    <col min="10267" max="10506" width="8.88671875" style="57"/>
    <col min="10507" max="10509" width="8.88671875" style="57" customWidth="1"/>
    <col min="10510" max="10510" width="14.21875" style="57" customWidth="1"/>
    <col min="10511" max="10513" width="12.77734375" style="57" customWidth="1"/>
    <col min="10514" max="10514" width="13.109375" style="57" customWidth="1"/>
    <col min="10515" max="10522" width="10.77734375" style="57" customWidth="1"/>
    <col min="10523" max="10762" width="8.88671875" style="57"/>
    <col min="10763" max="10765" width="8.88671875" style="57" customWidth="1"/>
    <col min="10766" max="10766" width="14.21875" style="57" customWidth="1"/>
    <col min="10767" max="10769" width="12.77734375" style="57" customWidth="1"/>
    <col min="10770" max="10770" width="13.109375" style="57" customWidth="1"/>
    <col min="10771" max="10778" width="10.77734375" style="57" customWidth="1"/>
    <col min="10779" max="11018" width="8.88671875" style="57"/>
    <col min="11019" max="11021" width="8.88671875" style="57" customWidth="1"/>
    <col min="11022" max="11022" width="14.21875" style="57" customWidth="1"/>
    <col min="11023" max="11025" width="12.77734375" style="57" customWidth="1"/>
    <col min="11026" max="11026" width="13.109375" style="57" customWidth="1"/>
    <col min="11027" max="11034" width="10.77734375" style="57" customWidth="1"/>
    <col min="11035" max="11274" width="8.88671875" style="57"/>
    <col min="11275" max="11277" width="8.88671875" style="57" customWidth="1"/>
    <col min="11278" max="11278" width="14.21875" style="57" customWidth="1"/>
    <col min="11279" max="11281" width="12.77734375" style="57" customWidth="1"/>
    <col min="11282" max="11282" width="13.109375" style="57" customWidth="1"/>
    <col min="11283" max="11290" width="10.77734375" style="57" customWidth="1"/>
    <col min="11291" max="11530" width="8.88671875" style="57"/>
    <col min="11531" max="11533" width="8.88671875" style="57" customWidth="1"/>
    <col min="11534" max="11534" width="14.21875" style="57" customWidth="1"/>
    <col min="11535" max="11537" width="12.77734375" style="57" customWidth="1"/>
    <col min="11538" max="11538" width="13.109375" style="57" customWidth="1"/>
    <col min="11539" max="11546" width="10.77734375" style="57" customWidth="1"/>
    <col min="11547" max="11786" width="8.88671875" style="57"/>
    <col min="11787" max="11789" width="8.88671875" style="57" customWidth="1"/>
    <col min="11790" max="11790" width="14.21875" style="57" customWidth="1"/>
    <col min="11791" max="11793" width="12.77734375" style="57" customWidth="1"/>
    <col min="11794" max="11794" width="13.109375" style="57" customWidth="1"/>
    <col min="11795" max="11802" width="10.77734375" style="57" customWidth="1"/>
    <col min="11803" max="12042" width="8.88671875" style="57"/>
    <col min="12043" max="12045" width="8.88671875" style="57" customWidth="1"/>
    <col min="12046" max="12046" width="14.21875" style="57" customWidth="1"/>
    <col min="12047" max="12049" width="12.77734375" style="57" customWidth="1"/>
    <col min="12050" max="12050" width="13.109375" style="57" customWidth="1"/>
    <col min="12051" max="12058" width="10.77734375" style="57" customWidth="1"/>
    <col min="12059" max="12298" width="8.88671875" style="57"/>
    <col min="12299" max="12301" width="8.88671875" style="57" customWidth="1"/>
    <col min="12302" max="12302" width="14.21875" style="57" customWidth="1"/>
    <col min="12303" max="12305" width="12.77734375" style="57" customWidth="1"/>
    <col min="12306" max="12306" width="13.109375" style="57" customWidth="1"/>
    <col min="12307" max="12314" width="10.77734375" style="57" customWidth="1"/>
    <col min="12315" max="12554" width="8.88671875" style="57"/>
    <col min="12555" max="12557" width="8.88671875" style="57" customWidth="1"/>
    <col min="12558" max="12558" width="14.21875" style="57" customWidth="1"/>
    <col min="12559" max="12561" width="12.77734375" style="57" customWidth="1"/>
    <col min="12562" max="12562" width="13.109375" style="57" customWidth="1"/>
    <col min="12563" max="12570" width="10.77734375" style="57" customWidth="1"/>
    <col min="12571" max="12810" width="8.88671875" style="57"/>
    <col min="12811" max="12813" width="8.88671875" style="57" customWidth="1"/>
    <col min="12814" max="12814" width="14.21875" style="57" customWidth="1"/>
    <col min="12815" max="12817" width="12.77734375" style="57" customWidth="1"/>
    <col min="12818" max="12818" width="13.109375" style="57" customWidth="1"/>
    <col min="12819" max="12826" width="10.77734375" style="57" customWidth="1"/>
    <col min="12827" max="13066" width="8.88671875" style="57"/>
    <col min="13067" max="13069" width="8.88671875" style="57" customWidth="1"/>
    <col min="13070" max="13070" width="14.21875" style="57" customWidth="1"/>
    <col min="13071" max="13073" width="12.77734375" style="57" customWidth="1"/>
    <col min="13074" max="13074" width="13.109375" style="57" customWidth="1"/>
    <col min="13075" max="13082" width="10.77734375" style="57" customWidth="1"/>
    <col min="13083" max="13322" width="8.88671875" style="57"/>
    <col min="13323" max="13325" width="8.88671875" style="57" customWidth="1"/>
    <col min="13326" max="13326" width="14.21875" style="57" customWidth="1"/>
    <col min="13327" max="13329" width="12.77734375" style="57" customWidth="1"/>
    <col min="13330" max="13330" width="13.109375" style="57" customWidth="1"/>
    <col min="13331" max="13338" width="10.77734375" style="57" customWidth="1"/>
    <col min="13339" max="13578" width="8.88671875" style="57"/>
    <col min="13579" max="13581" width="8.88671875" style="57" customWidth="1"/>
    <col min="13582" max="13582" width="14.21875" style="57" customWidth="1"/>
    <col min="13583" max="13585" width="12.77734375" style="57" customWidth="1"/>
    <col min="13586" max="13586" width="13.109375" style="57" customWidth="1"/>
    <col min="13587" max="13594" width="10.77734375" style="57" customWidth="1"/>
    <col min="13595" max="13834" width="8.88671875" style="57"/>
    <col min="13835" max="13837" width="8.88671875" style="57" customWidth="1"/>
    <col min="13838" max="13838" width="14.21875" style="57" customWidth="1"/>
    <col min="13839" max="13841" width="12.77734375" style="57" customWidth="1"/>
    <col min="13842" max="13842" width="13.109375" style="57" customWidth="1"/>
    <col min="13843" max="13850" width="10.77734375" style="57" customWidth="1"/>
    <col min="13851" max="14090" width="8.88671875" style="57"/>
    <col min="14091" max="14093" width="8.88671875" style="57" customWidth="1"/>
    <col min="14094" max="14094" width="14.21875" style="57" customWidth="1"/>
    <col min="14095" max="14097" width="12.77734375" style="57" customWidth="1"/>
    <col min="14098" max="14098" width="13.109375" style="57" customWidth="1"/>
    <col min="14099" max="14106" width="10.77734375" style="57" customWidth="1"/>
    <col min="14107" max="14346" width="8.88671875" style="57"/>
    <col min="14347" max="14349" width="8.88671875" style="57" customWidth="1"/>
    <col min="14350" max="14350" width="14.21875" style="57" customWidth="1"/>
    <col min="14351" max="14353" width="12.77734375" style="57" customWidth="1"/>
    <col min="14354" max="14354" width="13.109375" style="57" customWidth="1"/>
    <col min="14355" max="14362" width="10.77734375" style="57" customWidth="1"/>
    <col min="14363" max="14602" width="8.88671875" style="57"/>
    <col min="14603" max="14605" width="8.88671875" style="57" customWidth="1"/>
    <col min="14606" max="14606" width="14.21875" style="57" customWidth="1"/>
    <col min="14607" max="14609" width="12.77734375" style="57" customWidth="1"/>
    <col min="14610" max="14610" width="13.109375" style="57" customWidth="1"/>
    <col min="14611" max="14618" width="10.77734375" style="57" customWidth="1"/>
    <col min="14619" max="14858" width="8.88671875" style="57"/>
    <col min="14859" max="14861" width="8.88671875" style="57" customWidth="1"/>
    <col min="14862" max="14862" width="14.21875" style="57" customWidth="1"/>
    <col min="14863" max="14865" width="12.77734375" style="57" customWidth="1"/>
    <col min="14866" max="14866" width="13.109375" style="57" customWidth="1"/>
    <col min="14867" max="14874" width="10.77734375" style="57" customWidth="1"/>
    <col min="14875" max="15114" width="8.88671875" style="57"/>
    <col min="15115" max="15117" width="8.88671875" style="57" customWidth="1"/>
    <col min="15118" max="15118" width="14.21875" style="57" customWidth="1"/>
    <col min="15119" max="15121" width="12.77734375" style="57" customWidth="1"/>
    <col min="15122" max="15122" width="13.109375" style="57" customWidth="1"/>
    <col min="15123" max="15130" width="10.77734375" style="57" customWidth="1"/>
    <col min="15131" max="15370" width="8.88671875" style="57"/>
    <col min="15371" max="15373" width="8.88671875" style="57" customWidth="1"/>
    <col min="15374" max="15374" width="14.21875" style="57" customWidth="1"/>
    <col min="15375" max="15377" width="12.77734375" style="57" customWidth="1"/>
    <col min="15378" max="15378" width="13.109375" style="57" customWidth="1"/>
    <col min="15379" max="15386" width="10.77734375" style="57" customWidth="1"/>
    <col min="15387" max="15626" width="8.88671875" style="57"/>
    <col min="15627" max="15629" width="8.88671875" style="57" customWidth="1"/>
    <col min="15630" max="15630" width="14.21875" style="57" customWidth="1"/>
    <col min="15631" max="15633" width="12.77734375" style="57" customWidth="1"/>
    <col min="15634" max="15634" width="13.109375" style="57" customWidth="1"/>
    <col min="15635" max="15642" width="10.77734375" style="57" customWidth="1"/>
    <col min="15643" max="15882" width="8.88671875" style="57"/>
    <col min="15883" max="15885" width="8.88671875" style="57" customWidth="1"/>
    <col min="15886" max="15886" width="14.21875" style="57" customWidth="1"/>
    <col min="15887" max="15889" width="12.77734375" style="57" customWidth="1"/>
    <col min="15890" max="15890" width="13.109375" style="57" customWidth="1"/>
    <col min="15891" max="15898" width="10.77734375" style="57" customWidth="1"/>
    <col min="15899" max="16138" width="8.88671875" style="57"/>
    <col min="16139" max="16141" width="8.88671875" style="57" customWidth="1"/>
    <col min="16142" max="16142" width="14.21875" style="57" customWidth="1"/>
    <col min="16143" max="16145" width="12.77734375" style="57" customWidth="1"/>
    <col min="16146" max="16146" width="13.109375" style="57" customWidth="1"/>
    <col min="16147" max="16154" width="10.77734375" style="57" customWidth="1"/>
    <col min="16155" max="16384" width="8.88671875" style="57"/>
  </cols>
  <sheetData>
    <row r="1" spans="1:30" s="1291" customFormat="1" ht="36" customHeight="1">
      <c r="A1" s="2261" t="s">
        <v>116</v>
      </c>
      <c r="B1" s="2261"/>
      <c r="C1" s="2261"/>
      <c r="D1" s="2261"/>
      <c r="E1" s="2261"/>
      <c r="F1" s="2261"/>
      <c r="G1" s="2261"/>
      <c r="H1" s="2261"/>
      <c r="I1" s="2261"/>
      <c r="J1" s="2261"/>
      <c r="K1" s="2261"/>
      <c r="L1" s="2261"/>
      <c r="M1" s="2261"/>
      <c r="N1" s="2261"/>
      <c r="O1" s="2261"/>
      <c r="P1" s="2261"/>
      <c r="Q1" s="2261"/>
      <c r="R1" s="1290"/>
      <c r="S1" s="1290"/>
      <c r="T1" s="1290"/>
      <c r="U1" s="1290"/>
      <c r="V1" s="1290"/>
      <c r="W1" s="1290"/>
      <c r="X1" s="1290"/>
      <c r="Y1" s="1290"/>
      <c r="Z1" s="1290"/>
      <c r="AA1" s="1290"/>
    </row>
    <row r="2" spans="1:30" ht="12" customHeight="1" thickBot="1">
      <c r="A2" s="272"/>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row>
    <row r="3" spans="1:30" s="274" customFormat="1" ht="17.25" customHeight="1">
      <c r="A3" s="2283"/>
      <c r="B3" s="2284"/>
      <c r="C3" s="2287">
        <v>2017</v>
      </c>
      <c r="D3" s="2288"/>
      <c r="E3" s="2288"/>
      <c r="F3" s="2288"/>
      <c r="G3" s="2288"/>
      <c r="H3" s="2288"/>
      <c r="I3" s="2288"/>
      <c r="J3" s="2288"/>
      <c r="K3" s="2288"/>
      <c r="L3" s="2288"/>
      <c r="M3" s="2288"/>
      <c r="N3" s="2288"/>
      <c r="O3" s="2288"/>
      <c r="P3" s="2288"/>
      <c r="Q3" s="2289"/>
      <c r="W3" s="2269">
        <v>2011</v>
      </c>
      <c r="X3" s="2269"/>
      <c r="Y3" s="2269"/>
      <c r="Z3" s="2269"/>
      <c r="AA3" s="2270"/>
    </row>
    <row r="4" spans="1:30" ht="17.25" customHeight="1" thickBot="1">
      <c r="A4" s="2283"/>
      <c r="B4" s="2284"/>
      <c r="C4" s="2278" t="s">
        <v>1</v>
      </c>
      <c r="D4" s="2279"/>
      <c r="E4" s="2279"/>
      <c r="F4" s="2279"/>
      <c r="G4" s="2339"/>
      <c r="H4" s="2278" t="s">
        <v>2</v>
      </c>
      <c r="I4" s="2279"/>
      <c r="J4" s="2279"/>
      <c r="K4" s="2279"/>
      <c r="L4" s="2339"/>
      <c r="M4" s="2278" t="s">
        <v>3</v>
      </c>
      <c r="N4" s="2279"/>
      <c r="O4" s="2279"/>
      <c r="P4" s="2279"/>
      <c r="Q4" s="2339"/>
      <c r="W4" s="2271" t="s">
        <v>1</v>
      </c>
      <c r="X4" s="2272"/>
      <c r="Y4" s="2272"/>
      <c r="Z4" s="2272"/>
      <c r="AA4" s="2273"/>
    </row>
    <row r="5" spans="1:30" ht="72" customHeight="1" thickBot="1">
      <c r="A5" s="2274" t="s">
        <v>135</v>
      </c>
      <c r="B5" s="2275"/>
      <c r="C5" s="1292" t="s">
        <v>774</v>
      </c>
      <c r="D5" s="1293" t="s">
        <v>773</v>
      </c>
      <c r="E5" s="1294" t="s">
        <v>109</v>
      </c>
      <c r="F5" s="1295" t="s">
        <v>110</v>
      </c>
      <c r="G5" s="1296" t="s">
        <v>111</v>
      </c>
      <c r="H5" s="1292" t="s">
        <v>774</v>
      </c>
      <c r="I5" s="1293" t="s">
        <v>773</v>
      </c>
      <c r="J5" s="1294" t="s">
        <v>109</v>
      </c>
      <c r="K5" s="1295" t="s">
        <v>110</v>
      </c>
      <c r="L5" s="1296" t="s">
        <v>111</v>
      </c>
      <c r="M5" s="1292" t="s">
        <v>774</v>
      </c>
      <c r="N5" s="1293" t="s">
        <v>773</v>
      </c>
      <c r="O5" s="1294" t="s">
        <v>109</v>
      </c>
      <c r="P5" s="1295" t="s">
        <v>110</v>
      </c>
      <c r="Q5" s="1296" t="s">
        <v>111</v>
      </c>
      <c r="W5" s="494" t="s">
        <v>108</v>
      </c>
      <c r="X5" s="495" t="s">
        <v>518</v>
      </c>
      <c r="Y5" s="494" t="s">
        <v>109</v>
      </c>
      <c r="Z5" s="495" t="s">
        <v>110</v>
      </c>
      <c r="AA5" s="496" t="s">
        <v>111</v>
      </c>
    </row>
    <row r="6" spans="1:30" ht="17.25" customHeight="1">
      <c r="A6" s="497" t="s">
        <v>106</v>
      </c>
      <c r="B6" s="497"/>
      <c r="C6" s="498"/>
      <c r="D6" s="471"/>
      <c r="E6" s="499"/>
      <c r="F6" s="471"/>
      <c r="G6" s="500"/>
      <c r="H6" s="498"/>
      <c r="I6" s="471"/>
      <c r="J6" s="499"/>
      <c r="K6" s="471"/>
      <c r="L6" s="500"/>
      <c r="M6" s="498"/>
      <c r="N6" s="471"/>
      <c r="O6" s="499"/>
      <c r="P6" s="471"/>
      <c r="Q6" s="500"/>
      <c r="W6" s="501"/>
      <c r="X6" s="502"/>
      <c r="Y6" s="501"/>
      <c r="Z6" s="502"/>
      <c r="AA6" s="503"/>
    </row>
    <row r="7" spans="1:30" ht="17.25" customHeight="1">
      <c r="A7" s="504"/>
      <c r="B7" s="505" t="s">
        <v>112</v>
      </c>
      <c r="C7" s="882">
        <v>20962</v>
      </c>
      <c r="D7" s="892">
        <v>0</v>
      </c>
      <c r="E7" s="892">
        <v>0</v>
      </c>
      <c r="F7" s="892">
        <v>1930</v>
      </c>
      <c r="G7" s="884">
        <v>0</v>
      </c>
      <c r="H7" s="882">
        <v>20684</v>
      </c>
      <c r="I7" s="892">
        <v>0</v>
      </c>
      <c r="J7" s="892">
        <v>0</v>
      </c>
      <c r="K7" s="892">
        <v>1051</v>
      </c>
      <c r="L7" s="884">
        <v>0</v>
      </c>
      <c r="M7" s="882">
        <v>21640</v>
      </c>
      <c r="N7" s="892">
        <v>0</v>
      </c>
      <c r="O7" s="892">
        <v>0</v>
      </c>
      <c r="P7" s="892">
        <v>1805</v>
      </c>
      <c r="Q7" s="884">
        <v>0</v>
      </c>
      <c r="W7" s="506">
        <v>8318</v>
      </c>
      <c r="X7" s="507">
        <v>0</v>
      </c>
      <c r="Y7" s="507">
        <v>0</v>
      </c>
      <c r="Z7" s="507">
        <v>1272</v>
      </c>
      <c r="AA7" s="507">
        <v>0</v>
      </c>
      <c r="AB7" s="53"/>
      <c r="AC7" s="53"/>
      <c r="AD7" s="53"/>
    </row>
    <row r="8" spans="1:30" ht="17.25" customHeight="1">
      <c r="A8" s="508"/>
      <c r="B8" s="509" t="s">
        <v>136</v>
      </c>
      <c r="C8" s="909">
        <v>1389</v>
      </c>
      <c r="D8" s="910">
        <v>9</v>
      </c>
      <c r="E8" s="910">
        <v>12</v>
      </c>
      <c r="F8" s="910">
        <v>0</v>
      </c>
      <c r="G8" s="885">
        <v>0</v>
      </c>
      <c r="H8" s="909">
        <v>1389</v>
      </c>
      <c r="I8" s="910">
        <v>9</v>
      </c>
      <c r="J8" s="910">
        <v>13</v>
      </c>
      <c r="K8" s="910">
        <v>0</v>
      </c>
      <c r="L8" s="885">
        <v>0</v>
      </c>
      <c r="M8" s="909">
        <v>1389</v>
      </c>
      <c r="N8" s="910">
        <v>9</v>
      </c>
      <c r="O8" s="910">
        <v>13</v>
      </c>
      <c r="P8" s="910">
        <v>0</v>
      </c>
      <c r="Q8" s="885">
        <v>0</v>
      </c>
      <c r="W8" s="511">
        <v>1360</v>
      </c>
      <c r="X8" s="510">
        <v>8</v>
      </c>
      <c r="Y8" s="510">
        <v>65</v>
      </c>
      <c r="Z8" s="510">
        <v>0</v>
      </c>
      <c r="AA8" s="510">
        <v>0</v>
      </c>
      <c r="AB8" s="53"/>
      <c r="AC8" s="53"/>
      <c r="AD8" s="53"/>
    </row>
    <row r="9" spans="1:30" ht="17.25" customHeight="1">
      <c r="A9" s="484" t="s">
        <v>5</v>
      </c>
      <c r="B9" s="512"/>
      <c r="C9" s="911">
        <v>22351</v>
      </c>
      <c r="D9" s="899">
        <v>9</v>
      </c>
      <c r="E9" s="912">
        <v>12</v>
      </c>
      <c r="F9" s="899">
        <v>1930</v>
      </c>
      <c r="G9" s="913">
        <v>0</v>
      </c>
      <c r="H9" s="911">
        <v>22073</v>
      </c>
      <c r="I9" s="899">
        <v>9</v>
      </c>
      <c r="J9" s="912">
        <v>13</v>
      </c>
      <c r="K9" s="899">
        <v>1051</v>
      </c>
      <c r="L9" s="913">
        <v>0</v>
      </c>
      <c r="M9" s="911">
        <v>23029</v>
      </c>
      <c r="N9" s="899">
        <v>9</v>
      </c>
      <c r="O9" s="912">
        <v>13</v>
      </c>
      <c r="P9" s="899">
        <v>1805</v>
      </c>
      <c r="Q9" s="913">
        <v>0</v>
      </c>
      <c r="W9" s="513">
        <f>SUM(W7:W8)</f>
        <v>9678</v>
      </c>
      <c r="X9" s="485">
        <f t="shared" ref="X9:AA9" si="0">SUM(X7:X8)</f>
        <v>8</v>
      </c>
      <c r="Y9" s="513">
        <f t="shared" si="0"/>
        <v>65</v>
      </c>
      <c r="Z9" s="485">
        <f t="shared" si="0"/>
        <v>1272</v>
      </c>
      <c r="AA9" s="514">
        <f t="shared" si="0"/>
        <v>0</v>
      </c>
      <c r="AB9" s="53"/>
      <c r="AC9" s="53"/>
      <c r="AD9" s="53"/>
    </row>
    <row r="10" spans="1:30" ht="17.25" customHeight="1">
      <c r="A10" s="515"/>
      <c r="B10" s="516"/>
      <c r="C10" s="914"/>
      <c r="D10" s="915"/>
      <c r="E10" s="916"/>
      <c r="F10" s="915"/>
      <c r="G10" s="917"/>
      <c r="H10" s="914"/>
      <c r="I10" s="915"/>
      <c r="J10" s="916"/>
      <c r="K10" s="915"/>
      <c r="L10" s="917"/>
      <c r="M10" s="914"/>
      <c r="N10" s="915"/>
      <c r="O10" s="916"/>
      <c r="P10" s="915"/>
      <c r="Q10" s="917"/>
      <c r="W10" s="513"/>
      <c r="X10" s="485"/>
      <c r="Y10" s="513"/>
      <c r="Z10" s="485"/>
      <c r="AA10" s="514"/>
      <c r="AB10" s="53"/>
      <c r="AC10" s="53"/>
      <c r="AD10" s="53"/>
    </row>
    <row r="11" spans="1:30" ht="17.25" customHeight="1">
      <c r="A11" s="497" t="s">
        <v>113</v>
      </c>
      <c r="B11" s="497"/>
      <c r="C11" s="918"/>
      <c r="D11" s="919"/>
      <c r="E11" s="920"/>
      <c r="F11" s="919"/>
      <c r="G11" s="921"/>
      <c r="H11" s="918"/>
      <c r="I11" s="919"/>
      <c r="J11" s="920"/>
      <c r="K11" s="919"/>
      <c r="L11" s="921"/>
      <c r="M11" s="918"/>
      <c r="N11" s="919"/>
      <c r="O11" s="920"/>
      <c r="P11" s="919"/>
      <c r="Q11" s="921"/>
      <c r="W11" s="520" t="s">
        <v>108</v>
      </c>
      <c r="X11" s="521" t="s">
        <v>518</v>
      </c>
      <c r="Y11" s="520" t="s">
        <v>109</v>
      </c>
      <c r="Z11" s="521" t="s">
        <v>110</v>
      </c>
      <c r="AA11" s="522" t="s">
        <v>111</v>
      </c>
      <c r="AB11" s="53"/>
      <c r="AC11" s="53"/>
      <c r="AD11" s="53"/>
    </row>
    <row r="12" spans="1:30" ht="17.25" customHeight="1" thickBot="1">
      <c r="A12" s="1401"/>
      <c r="B12" s="1400" t="s">
        <v>112</v>
      </c>
      <c r="C12" s="922">
        <v>5475</v>
      </c>
      <c r="D12" s="923">
        <v>0</v>
      </c>
      <c r="E12" s="923">
        <v>0</v>
      </c>
      <c r="F12" s="923">
        <v>155</v>
      </c>
      <c r="G12" s="924">
        <v>153</v>
      </c>
      <c r="H12" s="922">
        <v>5652</v>
      </c>
      <c r="I12" s="923">
        <v>0</v>
      </c>
      <c r="J12" s="923">
        <v>0</v>
      </c>
      <c r="K12" s="923">
        <v>107</v>
      </c>
      <c r="L12" s="924">
        <v>374</v>
      </c>
      <c r="M12" s="922">
        <v>5844</v>
      </c>
      <c r="N12" s="923">
        <v>0</v>
      </c>
      <c r="O12" s="923">
        <v>0</v>
      </c>
      <c r="P12" s="923">
        <v>118</v>
      </c>
      <c r="Q12" s="924">
        <v>151</v>
      </c>
      <c r="W12" s="514">
        <v>219</v>
      </c>
      <c r="X12" s="485">
        <v>0</v>
      </c>
      <c r="Y12" s="485">
        <v>0</v>
      </c>
      <c r="Z12" s="485">
        <v>0</v>
      </c>
      <c r="AA12" s="485">
        <v>8</v>
      </c>
      <c r="AB12" s="53"/>
      <c r="AC12" s="53"/>
      <c r="AD12" s="53"/>
    </row>
    <row r="13" spans="1:30" ht="17.25" customHeight="1" thickBot="1"/>
    <row r="14" spans="1:30" ht="17.25" customHeight="1">
      <c r="C14" s="2287">
        <v>2017</v>
      </c>
      <c r="D14" s="2288"/>
      <c r="E14" s="2288"/>
      <c r="F14" s="2288"/>
      <c r="G14" s="2289"/>
      <c r="H14" s="2287">
        <v>2016</v>
      </c>
      <c r="I14" s="2288"/>
      <c r="J14" s="2288"/>
      <c r="K14" s="2288"/>
      <c r="L14" s="2288"/>
      <c r="M14" s="2288"/>
      <c r="N14" s="2288"/>
      <c r="O14" s="2288"/>
      <c r="P14" s="2288"/>
      <c r="Q14" s="2289"/>
    </row>
    <row r="15" spans="1:30" ht="17.25" customHeight="1" thickBot="1">
      <c r="A15" s="2283"/>
      <c r="B15" s="2284"/>
      <c r="C15" s="2278" t="s">
        <v>4</v>
      </c>
      <c r="D15" s="2279"/>
      <c r="E15" s="2279"/>
      <c r="F15" s="2279"/>
      <c r="G15" s="2339"/>
      <c r="H15" s="2340" t="s">
        <v>1</v>
      </c>
      <c r="I15" s="2341"/>
      <c r="J15" s="2341"/>
      <c r="K15" s="2341"/>
      <c r="L15" s="2342"/>
      <c r="M15" s="2340" t="s">
        <v>2</v>
      </c>
      <c r="N15" s="2341"/>
      <c r="O15" s="2341"/>
      <c r="P15" s="2341"/>
      <c r="Q15" s="2342"/>
    </row>
    <row r="16" spans="1:30" ht="72" customHeight="1" thickBot="1">
      <c r="A16" s="2274" t="s">
        <v>135</v>
      </c>
      <c r="B16" s="2275"/>
      <c r="C16" s="1292" t="s">
        <v>774</v>
      </c>
      <c r="D16" s="1293" t="s">
        <v>773</v>
      </c>
      <c r="E16" s="1294" t="s">
        <v>109</v>
      </c>
      <c r="F16" s="1295" t="s">
        <v>110</v>
      </c>
      <c r="G16" s="1296" t="s">
        <v>111</v>
      </c>
      <c r="H16" s="1292" t="s">
        <v>774</v>
      </c>
      <c r="I16" s="1293" t="s">
        <v>773</v>
      </c>
      <c r="J16" s="1294" t="s">
        <v>109</v>
      </c>
      <c r="K16" s="1295" t="s">
        <v>110</v>
      </c>
      <c r="L16" s="1296" t="s">
        <v>111</v>
      </c>
      <c r="M16" s="1292" t="s">
        <v>774</v>
      </c>
      <c r="N16" s="1293" t="s">
        <v>773</v>
      </c>
      <c r="O16" s="1294" t="s">
        <v>109</v>
      </c>
      <c r="P16" s="1295" t="s">
        <v>110</v>
      </c>
      <c r="Q16" s="1296" t="s">
        <v>111</v>
      </c>
    </row>
    <row r="17" spans="1:17" ht="17.25" customHeight="1">
      <c r="A17" s="497" t="s">
        <v>106</v>
      </c>
      <c r="B17" s="497"/>
      <c r="C17" s="498"/>
      <c r="D17" s="471"/>
      <c r="E17" s="499"/>
      <c r="F17" s="471"/>
      <c r="G17" s="500"/>
      <c r="H17" s="498"/>
      <c r="I17" s="471"/>
      <c r="J17" s="499"/>
      <c r="K17" s="471"/>
      <c r="L17" s="500"/>
      <c r="M17" s="517"/>
      <c r="N17" s="518"/>
      <c r="O17" s="519"/>
      <c r="P17" s="518"/>
      <c r="Q17" s="523"/>
    </row>
    <row r="18" spans="1:17" ht="17.25" customHeight="1">
      <c r="A18" s="504"/>
      <c r="B18" s="505" t="s">
        <v>112</v>
      </c>
      <c r="C18" s="882">
        <v>21093</v>
      </c>
      <c r="D18" s="892">
        <v>0</v>
      </c>
      <c r="E18" s="892">
        <v>0</v>
      </c>
      <c r="F18" s="892">
        <v>3749</v>
      </c>
      <c r="G18" s="884">
        <v>0</v>
      </c>
      <c r="H18" s="882">
        <v>18709</v>
      </c>
      <c r="I18" s="892">
        <v>0</v>
      </c>
      <c r="J18" s="892">
        <v>0</v>
      </c>
      <c r="K18" s="892">
        <v>3134</v>
      </c>
      <c r="L18" s="884">
        <v>0</v>
      </c>
      <c r="M18" s="882">
        <v>17123</v>
      </c>
      <c r="N18" s="892">
        <v>0</v>
      </c>
      <c r="O18" s="892">
        <v>0</v>
      </c>
      <c r="P18" s="892">
        <v>1134</v>
      </c>
      <c r="Q18" s="884">
        <v>0</v>
      </c>
    </row>
    <row r="19" spans="1:17" ht="17.25" customHeight="1">
      <c r="A19" s="508"/>
      <c r="B19" s="509" t="s">
        <v>136</v>
      </c>
      <c r="C19" s="909">
        <v>1389</v>
      </c>
      <c r="D19" s="910">
        <v>8</v>
      </c>
      <c r="E19" s="910">
        <v>12</v>
      </c>
      <c r="F19" s="910">
        <v>461</v>
      </c>
      <c r="G19" s="885">
        <v>0</v>
      </c>
      <c r="H19" s="909">
        <v>1389</v>
      </c>
      <c r="I19" s="910">
        <v>8</v>
      </c>
      <c r="J19" s="910">
        <v>11</v>
      </c>
      <c r="K19" s="910">
        <v>0</v>
      </c>
      <c r="L19" s="885">
        <v>0</v>
      </c>
      <c r="M19" s="909">
        <v>1389</v>
      </c>
      <c r="N19" s="910">
        <v>8</v>
      </c>
      <c r="O19" s="910">
        <v>12</v>
      </c>
      <c r="P19" s="910">
        <v>0</v>
      </c>
      <c r="Q19" s="885">
        <v>0</v>
      </c>
    </row>
    <row r="20" spans="1:17" ht="17.25" customHeight="1">
      <c r="A20" s="484" t="s">
        <v>5</v>
      </c>
      <c r="B20" s="512"/>
      <c r="C20" s="911">
        <v>22482</v>
      </c>
      <c r="D20" s="899">
        <v>8</v>
      </c>
      <c r="E20" s="912">
        <v>12</v>
      </c>
      <c r="F20" s="899">
        <v>4210</v>
      </c>
      <c r="G20" s="913">
        <v>0</v>
      </c>
      <c r="H20" s="911">
        <v>20098</v>
      </c>
      <c r="I20" s="899">
        <v>8</v>
      </c>
      <c r="J20" s="912">
        <v>11</v>
      </c>
      <c r="K20" s="899">
        <v>3134</v>
      </c>
      <c r="L20" s="913">
        <v>0</v>
      </c>
      <c r="M20" s="911">
        <v>18512</v>
      </c>
      <c r="N20" s="899">
        <v>8</v>
      </c>
      <c r="O20" s="912">
        <v>12</v>
      </c>
      <c r="P20" s="899">
        <v>1134</v>
      </c>
      <c r="Q20" s="913">
        <v>0</v>
      </c>
    </row>
    <row r="21" spans="1:17" ht="17.25" customHeight="1">
      <c r="A21" s="515"/>
      <c r="B21" s="516"/>
      <c r="C21" s="914"/>
      <c r="D21" s="915"/>
      <c r="E21" s="916"/>
      <c r="F21" s="915"/>
      <c r="G21" s="917"/>
      <c r="H21" s="914"/>
      <c r="I21" s="915"/>
      <c r="J21" s="916"/>
      <c r="K21" s="915"/>
      <c r="L21" s="917"/>
      <c r="M21" s="914"/>
      <c r="N21" s="915"/>
      <c r="O21" s="916"/>
      <c r="P21" s="915"/>
      <c r="Q21" s="917"/>
    </row>
    <row r="22" spans="1:17" ht="17.25" customHeight="1">
      <c r="A22" s="497" t="s">
        <v>113</v>
      </c>
      <c r="B22" s="497"/>
      <c r="C22" s="918"/>
      <c r="D22" s="919"/>
      <c r="E22" s="920"/>
      <c r="F22" s="919"/>
      <c r="G22" s="921"/>
      <c r="H22" s="918"/>
      <c r="I22" s="919"/>
      <c r="J22" s="920"/>
      <c r="K22" s="919"/>
      <c r="L22" s="921"/>
      <c r="M22" s="918"/>
      <c r="N22" s="919"/>
      <c r="O22" s="920"/>
      <c r="P22" s="919"/>
      <c r="Q22" s="921"/>
    </row>
    <row r="23" spans="1:17" ht="17.25" customHeight="1" thickBot="1">
      <c r="A23" s="1401"/>
      <c r="B23" s="1400" t="s">
        <v>112</v>
      </c>
      <c r="C23" s="922">
        <v>5850</v>
      </c>
      <c r="D23" s="923">
        <v>0</v>
      </c>
      <c r="E23" s="923">
        <v>0</v>
      </c>
      <c r="F23" s="923">
        <v>383</v>
      </c>
      <c r="G23" s="924">
        <v>282</v>
      </c>
      <c r="H23" s="922">
        <v>5631</v>
      </c>
      <c r="I23" s="923">
        <v>0</v>
      </c>
      <c r="J23" s="923">
        <v>0</v>
      </c>
      <c r="K23" s="923">
        <v>1389</v>
      </c>
      <c r="L23" s="924">
        <v>323</v>
      </c>
      <c r="M23" s="922">
        <v>4324</v>
      </c>
      <c r="N23" s="923">
        <v>0</v>
      </c>
      <c r="O23" s="923">
        <v>0</v>
      </c>
      <c r="P23" s="923">
        <v>513</v>
      </c>
      <c r="Q23" s="924">
        <v>1045</v>
      </c>
    </row>
    <row r="24" spans="1:17" ht="17.25" customHeight="1"/>
    <row r="25" spans="1:17" ht="17.25" customHeight="1">
      <c r="A25" s="2343" t="s">
        <v>668</v>
      </c>
      <c r="B25" s="2343"/>
      <c r="C25" s="2343"/>
      <c r="D25" s="2343"/>
      <c r="E25" s="2343"/>
      <c r="F25" s="2343"/>
      <c r="G25" s="2343"/>
      <c r="H25" s="2343"/>
      <c r="I25" s="2343"/>
      <c r="J25" s="2343"/>
      <c r="K25" s="2343"/>
      <c r="L25" s="2343"/>
      <c r="M25" s="2343"/>
      <c r="N25" s="2343"/>
      <c r="O25" s="2343"/>
      <c r="P25" s="2343"/>
      <c r="Q25" s="2343"/>
    </row>
    <row r="26" spans="1:17" ht="17.25" customHeight="1">
      <c r="A26" s="1450" t="s">
        <v>775</v>
      </c>
      <c r="B26" s="1450"/>
      <c r="C26" s="1450"/>
      <c r="D26" s="1450"/>
      <c r="E26" s="1450"/>
      <c r="F26" s="1450"/>
      <c r="G26" s="1450"/>
      <c r="H26" s="1450"/>
      <c r="I26" s="1450"/>
      <c r="J26" s="1450"/>
      <c r="K26" s="1450"/>
      <c r="L26" s="1450"/>
      <c r="M26" s="1450"/>
      <c r="N26" s="1450"/>
      <c r="O26" s="1450"/>
      <c r="P26" s="1450"/>
      <c r="Q26" s="1450"/>
    </row>
    <row r="27" spans="1:17" ht="17.25" customHeight="1">
      <c r="A27" s="1450" t="s">
        <v>776</v>
      </c>
      <c r="B27" s="1450"/>
      <c r="C27" s="1450"/>
      <c r="D27" s="1450"/>
      <c r="E27" s="1450"/>
      <c r="F27" s="1450"/>
      <c r="G27" s="1450"/>
      <c r="H27" s="1450"/>
      <c r="I27" s="1450"/>
      <c r="J27" s="1450"/>
      <c r="K27" s="1450"/>
      <c r="L27" s="1450"/>
      <c r="M27" s="1450"/>
      <c r="N27" s="1450"/>
      <c r="O27" s="1450"/>
      <c r="P27" s="1450"/>
      <c r="Q27" s="1450"/>
    </row>
    <row r="28" spans="1:17" ht="17.25" customHeight="1">
      <c r="A28" s="1297"/>
      <c r="B28" s="1297"/>
      <c r="C28" s="1297"/>
      <c r="D28" s="1297"/>
      <c r="E28" s="1297"/>
      <c r="F28" s="1297"/>
      <c r="G28" s="1297"/>
      <c r="H28" s="1297"/>
      <c r="I28" s="1297"/>
      <c r="J28" s="1297"/>
      <c r="K28" s="1297"/>
      <c r="L28" s="1297"/>
      <c r="M28" s="1297"/>
      <c r="N28" s="1297"/>
      <c r="O28" s="1297"/>
      <c r="P28" s="1297"/>
      <c r="Q28" s="1297"/>
    </row>
    <row r="29" spans="1:17" ht="17.25" customHeight="1">
      <c r="A29" s="1297"/>
      <c r="B29" s="1297"/>
      <c r="C29" s="1297"/>
      <c r="D29" s="1297"/>
      <c r="E29" s="1297"/>
      <c r="F29" s="1297"/>
      <c r="G29" s="1297"/>
      <c r="H29" s="1297"/>
      <c r="I29" s="1297"/>
      <c r="J29" s="1297"/>
      <c r="K29" s="1297"/>
      <c r="L29" s="1297"/>
      <c r="M29" s="1297"/>
      <c r="N29" s="1297"/>
      <c r="O29" s="1297"/>
      <c r="P29" s="1297"/>
      <c r="Q29" s="1297"/>
    </row>
  </sheetData>
  <customSheetViews>
    <customSheetView guid="{8A450B70-B9B2-45BD-9C86-916B7D35EE29}" scale="50" showPageBreaks="1" zeroValues="0" printArea="1" hiddenColumns="1" view="pageBreakPreview">
      <selection activeCell="K21" sqref="K21"/>
      <pageMargins left="0.31496062992125984" right="0.31496062992125984" top="0.39370078740157483" bottom="0.39370078740157483" header="0.19685039370078741" footer="0.19685039370078741"/>
      <printOptions horizontalCentered="1"/>
      <pageSetup scale="51" orientation="landscape" r:id="rId1"/>
      <headerFooter scaleWithDoc="0" alignWithMargins="0">
        <oddFooter>&amp;L&amp;"MetaBookLF-Roman,Italique"&amp;10National Bank of Canada - Supplementary Regulatory Capital Disclosure&amp;R&amp;"MetaBookLF-Roman,Italique"&amp;10page 25</oddFooter>
      </headerFooter>
    </customSheetView>
  </customSheetViews>
  <mergeCells count="18">
    <mergeCell ref="A1:Q1"/>
    <mergeCell ref="A15:B15"/>
    <mergeCell ref="A25:Q25"/>
    <mergeCell ref="A4:B4"/>
    <mergeCell ref="A3:B3"/>
    <mergeCell ref="A16:B16"/>
    <mergeCell ref="A5:B5"/>
    <mergeCell ref="W3:AA3"/>
    <mergeCell ref="C4:G4"/>
    <mergeCell ref="H4:L4"/>
    <mergeCell ref="M4:Q4"/>
    <mergeCell ref="C15:G15"/>
    <mergeCell ref="W4:AA4"/>
    <mergeCell ref="H15:L15"/>
    <mergeCell ref="M15:Q15"/>
    <mergeCell ref="C3:Q3"/>
    <mergeCell ref="H14:Q14"/>
    <mergeCell ref="C14:G14"/>
  </mergeCells>
  <printOptions horizontalCentered="1"/>
  <pageMargins left="0.31496062992125984" right="0.31496062992125984" top="0.39370078740157483" bottom="0.39370078740157483" header="0.19685039370078741" footer="0.19685039370078741"/>
  <pageSetup scale="50"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48482" r:id="rId5">
          <objectPr defaultSize="0" autoPict="0" r:id="rId6">
            <anchor moveWithCells="1">
              <from>
                <xdr:col>0</xdr:col>
                <xdr:colOff>76200</xdr:colOff>
                <xdr:row>0</xdr:row>
                <xdr:rowOff>114300</xdr:rowOff>
              </from>
              <to>
                <xdr:col>0</xdr:col>
                <xdr:colOff>371475</xdr:colOff>
                <xdr:row>2</xdr:row>
                <xdr:rowOff>114300</xdr:rowOff>
              </to>
            </anchor>
          </objectPr>
        </oleObject>
      </mc:Choice>
      <mc:Fallback>
        <oleObject progId="Word.Document.8" shapeId="148482" r:id="rId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theme="3" tint="0.59999389629810485"/>
    <pageSetUpPr fitToPage="1"/>
  </sheetPr>
  <dimension ref="A1:K47"/>
  <sheetViews>
    <sheetView showGridLines="0" view="pageBreakPreview" zoomScale="75" zoomScaleNormal="85" zoomScaleSheetLayoutView="75" workbookViewId="0">
      <selection activeCell="A2" sqref="A2"/>
    </sheetView>
  </sheetViews>
  <sheetFormatPr defaultColWidth="8.88671875" defaultRowHeight="15"/>
  <cols>
    <col min="1" max="8" width="8.88671875" style="53"/>
    <col min="9" max="9" width="9.5546875" style="53" customWidth="1"/>
    <col min="10" max="10" width="25.88671875" style="53" customWidth="1"/>
    <col min="11" max="11" width="11.88671875" style="53" customWidth="1"/>
    <col min="12" max="16384" width="8.88671875" style="53"/>
  </cols>
  <sheetData>
    <row r="1" spans="1:11" ht="32.25" customHeight="1">
      <c r="A1" s="33" t="s">
        <v>26</v>
      </c>
      <c r="B1" s="33"/>
      <c r="C1" s="33"/>
      <c r="D1" s="33"/>
      <c r="E1" s="33"/>
      <c r="F1" s="33"/>
      <c r="G1" s="33"/>
      <c r="H1" s="33"/>
      <c r="I1" s="33"/>
      <c r="J1" s="33"/>
      <c r="K1" s="33"/>
    </row>
    <row r="2" spans="1:11" ht="12" customHeight="1">
      <c r="A2" s="54"/>
      <c r="B2" s="54"/>
      <c r="C2" s="54"/>
      <c r="D2" s="54"/>
      <c r="E2" s="54"/>
      <c r="F2" s="54"/>
      <c r="G2" s="54"/>
      <c r="H2" s="54"/>
      <c r="I2" s="54"/>
      <c r="J2" s="54"/>
      <c r="K2" s="54"/>
    </row>
    <row r="3" spans="1:11" ht="17.25" customHeight="1">
      <c r="A3" s="55"/>
      <c r="B3" s="55"/>
      <c r="C3" s="55"/>
      <c r="D3" s="55"/>
      <c r="E3" s="55"/>
      <c r="F3" s="55"/>
      <c r="G3" s="55"/>
      <c r="H3" s="55"/>
      <c r="I3" s="55"/>
      <c r="J3" s="55"/>
      <c r="K3" s="55"/>
    </row>
    <row r="4" spans="1:11" ht="17.25" customHeight="1">
      <c r="A4" s="71"/>
    </row>
    <row r="5" spans="1:11" ht="17.25" customHeight="1">
      <c r="A5" s="71" t="s">
        <v>544</v>
      </c>
    </row>
    <row r="6" spans="1:11" ht="17.25" customHeight="1">
      <c r="A6" s="53" t="s">
        <v>264</v>
      </c>
      <c r="K6" s="53" t="s">
        <v>543</v>
      </c>
    </row>
    <row r="7" spans="1:11" ht="17.25" customHeight="1">
      <c r="A7" s="53" t="s">
        <v>720</v>
      </c>
      <c r="K7" s="53" t="s">
        <v>437</v>
      </c>
    </row>
    <row r="8" spans="1:11" ht="17.25" customHeight="1">
      <c r="A8" s="53" t="s">
        <v>546</v>
      </c>
      <c r="K8" s="53" t="s">
        <v>465</v>
      </c>
    </row>
    <row r="9" spans="1:11" ht="17.25" customHeight="1">
      <c r="A9" s="53" t="s">
        <v>375</v>
      </c>
      <c r="K9" s="53" t="s">
        <v>466</v>
      </c>
    </row>
    <row r="10" spans="1:11" ht="17.25" customHeight="1">
      <c r="A10" s="53" t="s">
        <v>377</v>
      </c>
      <c r="K10" s="53" t="s">
        <v>376</v>
      </c>
    </row>
    <row r="11" spans="1:11" ht="17.25" customHeight="1">
      <c r="A11" s="53" t="s">
        <v>750</v>
      </c>
      <c r="K11" s="53" t="s">
        <v>15</v>
      </c>
    </row>
    <row r="12" spans="1:11" ht="17.25" customHeight="1">
      <c r="A12" s="53" t="s">
        <v>117</v>
      </c>
      <c r="K12" s="53" t="s">
        <v>35</v>
      </c>
    </row>
    <row r="13" spans="1:11" ht="17.25" customHeight="1">
      <c r="A13" s="53" t="s">
        <v>747</v>
      </c>
      <c r="K13" s="53" t="s">
        <v>727</v>
      </c>
    </row>
    <row r="14" spans="1:11" ht="17.25" customHeight="1">
      <c r="A14" s="53" t="s">
        <v>448</v>
      </c>
      <c r="K14" s="53" t="s">
        <v>728</v>
      </c>
    </row>
    <row r="15" spans="1:11" ht="17.25" customHeight="1">
      <c r="A15" s="53" t="s">
        <v>545</v>
      </c>
      <c r="K15" s="53" t="s">
        <v>729</v>
      </c>
    </row>
    <row r="16" spans="1:11" ht="17.25" customHeight="1">
      <c r="A16" s="53" t="s">
        <v>618</v>
      </c>
      <c r="K16" s="53" t="s">
        <v>467</v>
      </c>
    </row>
    <row r="17" spans="1:11" ht="17.25" customHeight="1">
      <c r="A17" s="53" t="s">
        <v>725</v>
      </c>
      <c r="K17" s="53" t="s">
        <v>468</v>
      </c>
    </row>
    <row r="18" spans="1:11" ht="17.25" customHeight="1">
      <c r="A18" s="53" t="s">
        <v>638</v>
      </c>
      <c r="K18" s="53" t="s">
        <v>344</v>
      </c>
    </row>
    <row r="19" spans="1:11" ht="17.25" customHeight="1">
      <c r="A19" s="53" t="s">
        <v>138</v>
      </c>
      <c r="K19" s="53" t="s">
        <v>378</v>
      </c>
    </row>
    <row r="20" spans="1:11" ht="17.25" customHeight="1">
      <c r="A20" s="53" t="s">
        <v>519</v>
      </c>
      <c r="K20" s="53" t="s">
        <v>379</v>
      </c>
    </row>
    <row r="21" spans="1:11" ht="17.25" customHeight="1">
      <c r="A21" s="53" t="s">
        <v>520</v>
      </c>
      <c r="K21" s="53" t="s">
        <v>380</v>
      </c>
    </row>
    <row r="22" spans="1:11" ht="17.25" customHeight="1">
      <c r="A22" s="53" t="s">
        <v>603</v>
      </c>
      <c r="K22" s="53" t="s">
        <v>381</v>
      </c>
    </row>
    <row r="23" spans="1:11" ht="17.25" customHeight="1">
      <c r="A23" s="53" t="s">
        <v>118</v>
      </c>
      <c r="K23" s="53" t="s">
        <v>369</v>
      </c>
    </row>
    <row r="24" spans="1:11" ht="17.25" customHeight="1">
      <c r="A24" s="53" t="s">
        <v>529</v>
      </c>
      <c r="K24" s="53" t="s">
        <v>119</v>
      </c>
    </row>
    <row r="25" spans="1:11" ht="17.25" customHeight="1">
      <c r="A25" s="53" t="s">
        <v>812</v>
      </c>
      <c r="K25" s="53" t="s">
        <v>120</v>
      </c>
    </row>
    <row r="26" spans="1:11" ht="17.25" customHeight="1">
      <c r="A26" s="53" t="s">
        <v>150</v>
      </c>
      <c r="K26" s="53" t="s">
        <v>541</v>
      </c>
    </row>
    <row r="27" spans="1:11" ht="17.25" customHeight="1">
      <c r="A27" s="53" t="s">
        <v>370</v>
      </c>
      <c r="K27" s="53" t="s">
        <v>619</v>
      </c>
    </row>
    <row r="28" spans="1:11" ht="17.25" customHeight="1">
      <c r="A28" s="53" t="s">
        <v>121</v>
      </c>
      <c r="K28" s="53" t="s">
        <v>726</v>
      </c>
    </row>
    <row r="29" spans="1:11" ht="17.25" customHeight="1">
      <c r="A29" s="53" t="s">
        <v>382</v>
      </c>
      <c r="K29" s="53" t="s">
        <v>811</v>
      </c>
    </row>
    <row r="30" spans="1:11" ht="17.25" customHeight="1"/>
    <row r="31" spans="1:11" ht="17.25" customHeight="1"/>
    <row r="32" spans="1:11" ht="17.25" customHeight="1"/>
    <row r="33" spans="1:11" ht="17.25" customHeight="1"/>
    <row r="34" spans="1:11" ht="17.25" customHeight="1"/>
    <row r="35" spans="1:11" ht="17.25" customHeight="1">
      <c r="B35" s="55"/>
      <c r="C35" s="55"/>
      <c r="D35" s="55"/>
      <c r="E35" s="55"/>
      <c r="F35" s="55"/>
      <c r="G35" s="55"/>
      <c r="H35" s="55"/>
      <c r="I35" s="55"/>
      <c r="J35" s="55"/>
      <c r="K35" s="55"/>
    </row>
    <row r="36" spans="1:11" ht="17.25" customHeight="1" thickBot="1">
      <c r="A36" s="74"/>
      <c r="B36" s="75"/>
      <c r="C36" s="75"/>
      <c r="D36" s="75"/>
      <c r="E36" s="75"/>
      <c r="F36" s="75"/>
      <c r="G36" s="75"/>
      <c r="H36" s="75"/>
      <c r="I36" s="75"/>
      <c r="J36" s="75"/>
      <c r="K36" s="75"/>
    </row>
    <row r="37" spans="1:11" ht="17.25" customHeight="1">
      <c r="A37" s="29" t="s">
        <v>25</v>
      </c>
      <c r="B37" s="29"/>
      <c r="C37" s="29"/>
      <c r="D37" s="29"/>
      <c r="E37" s="29"/>
      <c r="F37" s="29"/>
      <c r="G37" s="29"/>
      <c r="H37" s="29"/>
      <c r="I37" s="29"/>
      <c r="J37" s="29"/>
      <c r="K37" s="29"/>
    </row>
    <row r="38" spans="1:11" ht="17.25" customHeight="1"/>
    <row r="39" spans="1:11" ht="17.25" customHeight="1"/>
    <row r="40" spans="1:11" ht="17.25" customHeight="1"/>
    <row r="41" spans="1:11" ht="17.25" customHeight="1"/>
    <row r="42" spans="1:11" ht="17.25" customHeight="1"/>
    <row r="43" spans="1:11" ht="17.25" customHeight="1"/>
    <row r="44" spans="1:11" ht="17.25" customHeight="1"/>
    <row r="45" spans="1:11" ht="17.25" customHeight="1"/>
    <row r="46" spans="1:11" ht="17.25" customHeight="1"/>
    <row r="47" spans="1:11" ht="17.25" customHeight="1"/>
  </sheetData>
  <customSheetViews>
    <customSheetView guid="{6E56944C-2EC7-4E86-A58B-8D822666CEE1}" showGridLines="0" showRuler="0">
      <selection activeCell="B24" sqref="B24"/>
      <pageMargins left="0.74803149606299213" right="0.74803149606299213" top="0.43307086614173229" bottom="0.51181102362204722" header="0.51181102362204722" footer="0.51181102362204722"/>
      <pageSetup orientation="landscape" r:id="rId1"/>
      <headerFooter alignWithMargins="0"/>
    </customSheetView>
    <customSheetView guid="{8A450B70-B9B2-45BD-9C86-916B7D35EE29}" scale="75" showPageBreaks="1" showGridLines="0" fitToPage="1" printArea="1" view="pageBreakPreview">
      <selection activeCell="A24" sqref="A24"/>
      <pageMargins left="0.39370078740157483" right="0.39370078740157483" top="0.27559055118110237" bottom="0.31496062992125984" header="0.23622047244094491" footer="0"/>
      <printOptions horizontalCentered="1"/>
      <pageSetup scale="92" orientation="landscape" r:id="rId2"/>
      <headerFooter alignWithMargins="0"/>
    </customSheetView>
  </customSheetViews>
  <mergeCells count="2">
    <mergeCell ref="A1:K1"/>
    <mergeCell ref="A37:K37"/>
  </mergeCells>
  <phoneticPr fontId="15" type="noConversion"/>
  <printOptions horizontalCentered="1"/>
  <pageMargins left="0.31496062992125984" right="0.31496062992125984" top="0.39370078740157483" bottom="0.39370078740157483" header="0.23622047244094491" footer="0"/>
  <pageSetup scale="84" orientation="landscape" r:id="rId3"/>
  <headerFooter alignWithMargins="0"/>
  <drawing r:id="rId4"/>
  <legacyDrawing r:id="rId5"/>
  <oleObjects>
    <mc:AlternateContent xmlns:mc="http://schemas.openxmlformats.org/markup-compatibility/2006">
      <mc:Choice Requires="x14">
        <oleObject progId="Word.Document.8" shapeId="3092" r:id="rId6">
          <objectPr defaultSize="0" autoPict="0" r:id="rId7">
            <anchor moveWithCells="1">
              <from>
                <xdr:col>0</xdr:col>
                <xdr:colOff>76200</xdr:colOff>
                <xdr:row>0</xdr:row>
                <xdr:rowOff>104775</xdr:rowOff>
              </from>
              <to>
                <xdr:col>0</xdr:col>
                <xdr:colOff>371475</xdr:colOff>
                <xdr:row>2</xdr:row>
                <xdr:rowOff>152400</xdr:rowOff>
              </to>
            </anchor>
          </objectPr>
        </oleObject>
      </mc:Choice>
      <mc:Fallback>
        <oleObject progId="Word.Document.8" shapeId="3092" r:id="rId6"/>
      </mc:Fallback>
    </mc:AlternateContent>
  </oleObject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3">
    <tabColor theme="3" tint="0.59999389629810485"/>
    <pageSetUpPr fitToPage="1"/>
  </sheetPr>
  <dimension ref="A1:C37"/>
  <sheetViews>
    <sheetView showGridLines="0" view="pageBreakPreview" zoomScale="85" zoomScaleNormal="100" zoomScaleSheetLayoutView="85" workbookViewId="0">
      <selection activeCell="A2" sqref="A2"/>
    </sheetView>
  </sheetViews>
  <sheetFormatPr defaultColWidth="8.88671875" defaultRowHeight="15"/>
  <cols>
    <col min="1" max="1" width="26.21875" style="53" customWidth="1"/>
    <col min="2" max="2" width="124.21875" style="53" customWidth="1"/>
    <col min="3" max="3" width="2.6640625" style="53" customWidth="1"/>
    <col min="4" max="16384" width="8.88671875" style="53"/>
  </cols>
  <sheetData>
    <row r="1" spans="1:3" s="55" customFormat="1" ht="36" customHeight="1">
      <c r="A1" s="2345" t="s">
        <v>831</v>
      </c>
      <c r="B1" s="2345"/>
    </row>
    <row r="2" spans="1:3" s="1456" customFormat="1" ht="7.5" customHeight="1" thickBot="1">
      <c r="A2" s="1457"/>
      <c r="B2" s="1457"/>
      <c r="C2" s="55"/>
    </row>
    <row r="3" spans="1:3" ht="29.25" customHeight="1">
      <c r="A3" s="1298" t="s">
        <v>554</v>
      </c>
      <c r="B3" s="1302" t="s">
        <v>553</v>
      </c>
      <c r="C3" s="55"/>
    </row>
    <row r="4" spans="1:3" ht="19.5" customHeight="1">
      <c r="A4" s="1299" t="s">
        <v>473</v>
      </c>
      <c r="B4" s="1303" t="s">
        <v>474</v>
      </c>
      <c r="C4" s="55"/>
    </row>
    <row r="5" spans="1:3" ht="20.25" customHeight="1">
      <c r="A5" s="1299" t="s">
        <v>555</v>
      </c>
      <c r="B5" s="1304" t="s">
        <v>475</v>
      </c>
      <c r="C5" s="55"/>
    </row>
    <row r="6" spans="1:3" ht="26.25" customHeight="1">
      <c r="A6" s="1299" t="s">
        <v>476</v>
      </c>
      <c r="B6" s="1304" t="s">
        <v>622</v>
      </c>
      <c r="C6" s="55"/>
    </row>
    <row r="7" spans="1:3" ht="21" customHeight="1">
      <c r="A7" s="1299" t="s">
        <v>22</v>
      </c>
      <c r="B7" s="1303" t="s">
        <v>477</v>
      </c>
      <c r="C7" s="55"/>
    </row>
    <row r="8" spans="1:3" ht="61.5" customHeight="1">
      <c r="A8" s="1299" t="s">
        <v>556</v>
      </c>
      <c r="B8" s="1303" t="s">
        <v>479</v>
      </c>
      <c r="C8" s="55"/>
    </row>
    <row r="9" spans="1:3" ht="21" customHeight="1">
      <c r="A9" s="1299" t="s">
        <v>480</v>
      </c>
      <c r="B9" s="1303" t="s">
        <v>481</v>
      </c>
      <c r="C9" s="55"/>
    </row>
    <row r="10" spans="1:3" ht="21" customHeight="1">
      <c r="A10" s="1299" t="s">
        <v>482</v>
      </c>
      <c r="B10" s="1303" t="s">
        <v>483</v>
      </c>
      <c r="C10" s="55"/>
    </row>
    <row r="11" spans="1:3" ht="21" customHeight="1">
      <c r="A11" s="1299" t="s">
        <v>417</v>
      </c>
      <c r="B11" s="1303" t="s">
        <v>484</v>
      </c>
      <c r="C11" s="55"/>
    </row>
    <row r="12" spans="1:3" ht="27.75" customHeight="1">
      <c r="A12" s="1300" t="s">
        <v>731</v>
      </c>
      <c r="B12" s="1305" t="s">
        <v>738</v>
      </c>
      <c r="C12" s="55"/>
    </row>
    <row r="13" spans="1:3" ht="24" customHeight="1">
      <c r="A13" s="1299" t="s">
        <v>485</v>
      </c>
      <c r="B13" s="1303" t="s">
        <v>486</v>
      </c>
      <c r="C13" s="55"/>
    </row>
    <row r="14" spans="1:3" ht="29.25" customHeight="1">
      <c r="A14" s="1299" t="s">
        <v>459</v>
      </c>
      <c r="B14" s="1303" t="s">
        <v>487</v>
      </c>
      <c r="C14" s="55"/>
    </row>
    <row r="15" spans="1:3" ht="51" customHeight="1">
      <c r="A15" s="1299" t="s">
        <v>461</v>
      </c>
      <c r="B15" s="1303" t="s">
        <v>488</v>
      </c>
      <c r="C15" s="55"/>
    </row>
    <row r="16" spans="1:3" ht="30" customHeight="1">
      <c r="A16" s="1299" t="s">
        <v>489</v>
      </c>
      <c r="B16" s="1303" t="s">
        <v>490</v>
      </c>
      <c r="C16" s="55"/>
    </row>
    <row r="17" spans="1:3" ht="21" customHeight="1">
      <c r="A17" s="1299" t="s">
        <v>42</v>
      </c>
      <c r="B17" s="1303" t="s">
        <v>491</v>
      </c>
      <c r="C17" s="55"/>
    </row>
    <row r="18" spans="1:3" ht="32.25" customHeight="1">
      <c r="A18" s="1299" t="s">
        <v>492</v>
      </c>
      <c r="B18" s="1303" t="s">
        <v>493</v>
      </c>
      <c r="C18" s="55"/>
    </row>
    <row r="19" spans="1:3" ht="20.25" customHeight="1">
      <c r="A19" s="1299" t="s">
        <v>494</v>
      </c>
      <c r="B19" s="1303" t="s">
        <v>495</v>
      </c>
      <c r="C19" s="55"/>
    </row>
    <row r="20" spans="1:3" ht="21" customHeight="1">
      <c r="A20" s="1299" t="s">
        <v>496</v>
      </c>
      <c r="B20" s="1303" t="s">
        <v>497</v>
      </c>
      <c r="C20" s="55"/>
    </row>
    <row r="21" spans="1:3" ht="45.75" customHeight="1">
      <c r="A21" s="1299" t="s">
        <v>504</v>
      </c>
      <c r="B21" s="1303" t="s">
        <v>505</v>
      </c>
      <c r="C21" s="55"/>
    </row>
    <row r="22" spans="1:3" ht="21" customHeight="1">
      <c r="A22" s="1299" t="s">
        <v>498</v>
      </c>
      <c r="B22" s="1303" t="s">
        <v>499</v>
      </c>
      <c r="C22" s="55"/>
    </row>
    <row r="23" spans="1:3" ht="45" customHeight="1">
      <c r="A23" s="1299" t="s">
        <v>500</v>
      </c>
      <c r="B23" s="1303" t="s">
        <v>501</v>
      </c>
      <c r="C23" s="55"/>
    </row>
    <row r="24" spans="1:3" ht="20.25" customHeight="1">
      <c r="A24" s="1299" t="s">
        <v>502</v>
      </c>
      <c r="B24" s="1303" t="s">
        <v>503</v>
      </c>
      <c r="C24" s="55"/>
    </row>
    <row r="25" spans="1:3" ht="21" customHeight="1">
      <c r="A25" s="1299" t="s">
        <v>63</v>
      </c>
      <c r="B25" s="1303" t="s">
        <v>506</v>
      </c>
      <c r="C25" s="55"/>
    </row>
    <row r="26" spans="1:3" ht="21" customHeight="1">
      <c r="A26" s="1299" t="s">
        <v>507</v>
      </c>
      <c r="B26" s="1303" t="s">
        <v>472</v>
      </c>
      <c r="C26" s="55"/>
    </row>
    <row r="27" spans="1:3" ht="25.5" customHeight="1">
      <c r="A27" s="1299" t="s">
        <v>508</v>
      </c>
      <c r="B27" s="1303" t="s">
        <v>621</v>
      </c>
      <c r="C27" s="55"/>
    </row>
    <row r="28" spans="1:3" ht="21" customHeight="1">
      <c r="A28" s="1299" t="s">
        <v>509</v>
      </c>
      <c r="B28" s="1303" t="s">
        <v>510</v>
      </c>
      <c r="C28" s="55"/>
    </row>
    <row r="29" spans="1:3" ht="21" customHeight="1">
      <c r="A29" s="1299" t="s">
        <v>511</v>
      </c>
      <c r="B29" s="1303" t="s">
        <v>623</v>
      </c>
      <c r="C29" s="55"/>
    </row>
    <row r="30" spans="1:3" ht="21" customHeight="1" thickBot="1">
      <c r="A30" s="1301" t="s">
        <v>512</v>
      </c>
      <c r="B30" s="1306" t="s">
        <v>513</v>
      </c>
      <c r="C30" s="55"/>
    </row>
    <row r="31" spans="1:3" ht="14.25" customHeight="1">
      <c r="A31" s="55"/>
      <c r="B31" s="55"/>
      <c r="C31" s="55"/>
    </row>
    <row r="32" spans="1:3" ht="18" customHeight="1">
      <c r="A32" s="55"/>
      <c r="B32" s="55"/>
      <c r="C32" s="55"/>
    </row>
    <row r="33" spans="1:3" ht="18" customHeight="1">
      <c r="A33" s="55"/>
      <c r="B33" s="55"/>
      <c r="C33" s="55"/>
    </row>
    <row r="34" spans="1:3" ht="17.25" customHeight="1">
      <c r="A34" s="55"/>
      <c r="B34" s="55"/>
      <c r="C34" s="55"/>
    </row>
    <row r="35" spans="1:3" ht="18.75" customHeight="1">
      <c r="A35" s="56"/>
      <c r="B35" s="56"/>
      <c r="C35" s="56"/>
    </row>
    <row r="36" spans="1:3" ht="15.75" customHeight="1">
      <c r="A36" s="2344"/>
      <c r="B36" s="2344"/>
      <c r="C36" s="2344"/>
    </row>
    <row r="37" spans="1:3">
      <c r="A37" s="55"/>
      <c r="B37" s="55"/>
      <c r="C37" s="55"/>
    </row>
  </sheetData>
  <customSheetViews>
    <customSheetView guid="{8A450B70-B9B2-45BD-9C86-916B7D35EE29}" scale="75" showPageBreaks="1" showGridLines="0" fitToPage="1" printArea="1" view="pageBreakPreview">
      <selection activeCell="C19" sqref="C19"/>
      <pageMargins left="0.39370078740157483" right="0.39370078740157483" top="0.27559055118110237" bottom="0.39370078740157483" header="0.23622047244094491" footer="0"/>
      <printOptions horizontalCentered="1"/>
      <pageSetup scale="66" orientation="landscape" r:id="rId1"/>
      <headerFooter scaleWithDoc="0" alignWithMargins="0">
        <oddFooter>&amp;L&amp;"MetaBookLF-Roman,Italique"&amp;10National Bank of Canada - Supplementary Regulatory Capital Disclosure&amp;R&amp;"MetaBookLF-Roman,Italique"&amp;10page 26</oddFooter>
      </headerFooter>
    </customSheetView>
  </customSheetViews>
  <mergeCells count="2">
    <mergeCell ref="A36:C36"/>
    <mergeCell ref="A1:B1"/>
  </mergeCells>
  <printOptions horizontalCentered="1"/>
  <pageMargins left="0.31496062992125984" right="0.31496062992125984" top="0.39370078740157483" bottom="0.39370078740157483" header="0.19685039370078741" footer="0.19685039370078741"/>
  <pageSetup scale="68"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557058" r:id="rId5">
          <objectPr defaultSize="0" autoPict="0" r:id="rId6">
            <anchor moveWithCells="1">
              <from>
                <xdr:col>0</xdr:col>
                <xdr:colOff>76200</xdr:colOff>
                <xdr:row>0</xdr:row>
                <xdr:rowOff>104775</xdr:rowOff>
              </from>
              <to>
                <xdr:col>0</xdr:col>
                <xdr:colOff>371475</xdr:colOff>
                <xdr:row>2</xdr:row>
                <xdr:rowOff>152400</xdr:rowOff>
              </to>
            </anchor>
          </objectPr>
        </oleObject>
      </mc:Choice>
      <mc:Fallback>
        <oleObject progId="Word.Document.8" shapeId="557058" r:id="rId5"/>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4">
    <tabColor theme="3" tint="0.59999389629810485"/>
    <pageSetUpPr fitToPage="1"/>
  </sheetPr>
  <dimension ref="A1:R78"/>
  <sheetViews>
    <sheetView showGridLines="0" defaultGridColor="0" view="pageBreakPreview" colorId="22" zoomScale="80" zoomScaleNormal="75" zoomScaleSheetLayoutView="80" workbookViewId="0">
      <selection activeCell="A2" sqref="A2"/>
    </sheetView>
  </sheetViews>
  <sheetFormatPr defaultColWidth="10.77734375" defaultRowHeight="15"/>
  <cols>
    <col min="1" max="1" width="5.5546875" style="76" customWidth="1"/>
    <col min="2" max="3" width="45.77734375" style="45" customWidth="1"/>
    <col min="4" max="4" width="13.44140625" style="133" customWidth="1"/>
    <col min="5" max="7" width="11.77734375" style="133" customWidth="1"/>
    <col min="8" max="12" width="11.77734375" style="45" customWidth="1"/>
    <col min="13" max="13" width="17.33203125" style="45" hidden="1" customWidth="1"/>
    <col min="14" max="14" width="1.77734375" style="45" customWidth="1"/>
    <col min="15" max="252" width="8.88671875" style="45" customWidth="1"/>
    <col min="253" max="253" width="26.21875" style="45" customWidth="1"/>
    <col min="254" max="257" width="12.109375" style="45" customWidth="1"/>
    <col min="258" max="264" width="10.77734375" style="45"/>
    <col min="265" max="265" width="8.88671875" style="45" customWidth="1"/>
    <col min="266" max="266" width="164.109375" style="45" customWidth="1"/>
    <col min="267" max="267" width="2.6640625" style="45" customWidth="1"/>
    <col min="268" max="268" width="13.44140625" style="45" customWidth="1"/>
    <col min="269" max="269" width="17.33203125" style="45" customWidth="1"/>
    <col min="270" max="508" width="8.88671875" style="45" customWidth="1"/>
    <col min="509" max="509" width="26.21875" style="45" customWidth="1"/>
    <col min="510" max="513" width="12.109375" style="45" customWidth="1"/>
    <col min="514" max="520" width="10.77734375" style="45"/>
    <col min="521" max="521" width="8.88671875" style="45" customWidth="1"/>
    <col min="522" max="522" width="164.109375" style="45" customWidth="1"/>
    <col min="523" max="523" width="2.6640625" style="45" customWidth="1"/>
    <col min="524" max="524" width="13.44140625" style="45" customWidth="1"/>
    <col min="525" max="525" width="17.33203125" style="45" customWidth="1"/>
    <col min="526" max="764" width="8.88671875" style="45" customWidth="1"/>
    <col min="765" max="765" width="26.21875" style="45" customWidth="1"/>
    <col min="766" max="769" width="12.109375" style="45" customWidth="1"/>
    <col min="770" max="776" width="10.77734375" style="45"/>
    <col min="777" max="777" width="8.88671875" style="45" customWidth="1"/>
    <col min="778" max="778" width="164.109375" style="45" customWidth="1"/>
    <col min="779" max="779" width="2.6640625" style="45" customWidth="1"/>
    <col min="780" max="780" width="13.44140625" style="45" customWidth="1"/>
    <col min="781" max="781" width="17.33203125" style="45" customWidth="1"/>
    <col min="782" max="1020" width="8.88671875" style="45" customWidth="1"/>
    <col min="1021" max="1021" width="26.21875" style="45" customWidth="1"/>
    <col min="1022" max="1025" width="12.109375" style="45" customWidth="1"/>
    <col min="1026" max="1032" width="10.77734375" style="45"/>
    <col min="1033" max="1033" width="8.88671875" style="45" customWidth="1"/>
    <col min="1034" max="1034" width="164.109375" style="45" customWidth="1"/>
    <col min="1035" max="1035" width="2.6640625" style="45" customWidth="1"/>
    <col min="1036" max="1036" width="13.44140625" style="45" customWidth="1"/>
    <col min="1037" max="1037" width="17.33203125" style="45" customWidth="1"/>
    <col min="1038" max="1276" width="8.88671875" style="45" customWidth="1"/>
    <col min="1277" max="1277" width="26.21875" style="45" customWidth="1"/>
    <col min="1278" max="1281" width="12.109375" style="45" customWidth="1"/>
    <col min="1282" max="1288" width="10.77734375" style="45"/>
    <col min="1289" max="1289" width="8.88671875" style="45" customWidth="1"/>
    <col min="1290" max="1290" width="164.109375" style="45" customWidth="1"/>
    <col min="1291" max="1291" width="2.6640625" style="45" customWidth="1"/>
    <col min="1292" max="1292" width="13.44140625" style="45" customWidth="1"/>
    <col min="1293" max="1293" width="17.33203125" style="45" customWidth="1"/>
    <col min="1294" max="1532" width="8.88671875" style="45" customWidth="1"/>
    <col min="1533" max="1533" width="26.21875" style="45" customWidth="1"/>
    <col min="1534" max="1537" width="12.109375" style="45" customWidth="1"/>
    <col min="1538" max="1544" width="10.77734375" style="45"/>
    <col min="1545" max="1545" width="8.88671875" style="45" customWidth="1"/>
    <col min="1546" max="1546" width="164.109375" style="45" customWidth="1"/>
    <col min="1547" max="1547" width="2.6640625" style="45" customWidth="1"/>
    <col min="1548" max="1548" width="13.44140625" style="45" customWidth="1"/>
    <col min="1549" max="1549" width="17.33203125" style="45" customWidth="1"/>
    <col min="1550" max="1788" width="8.88671875" style="45" customWidth="1"/>
    <col min="1789" max="1789" width="26.21875" style="45" customWidth="1"/>
    <col min="1790" max="1793" width="12.109375" style="45" customWidth="1"/>
    <col min="1794" max="1800" width="10.77734375" style="45"/>
    <col min="1801" max="1801" width="8.88671875" style="45" customWidth="1"/>
    <col min="1802" max="1802" width="164.109375" style="45" customWidth="1"/>
    <col min="1803" max="1803" width="2.6640625" style="45" customWidth="1"/>
    <col min="1804" max="1804" width="13.44140625" style="45" customWidth="1"/>
    <col min="1805" max="1805" width="17.33203125" style="45" customWidth="1"/>
    <col min="1806" max="2044" width="8.88671875" style="45" customWidth="1"/>
    <col min="2045" max="2045" width="26.21875" style="45" customWidth="1"/>
    <col min="2046" max="2049" width="12.109375" style="45" customWidth="1"/>
    <col min="2050" max="2056" width="10.77734375" style="45"/>
    <col min="2057" max="2057" width="8.88671875" style="45" customWidth="1"/>
    <col min="2058" max="2058" width="164.109375" style="45" customWidth="1"/>
    <col min="2059" max="2059" width="2.6640625" style="45" customWidth="1"/>
    <col min="2060" max="2060" width="13.44140625" style="45" customWidth="1"/>
    <col min="2061" max="2061" width="17.33203125" style="45" customWidth="1"/>
    <col min="2062" max="2300" width="8.88671875" style="45" customWidth="1"/>
    <col min="2301" max="2301" width="26.21875" style="45" customWidth="1"/>
    <col min="2302" max="2305" width="12.109375" style="45" customWidth="1"/>
    <col min="2306" max="2312" width="10.77734375" style="45"/>
    <col min="2313" max="2313" width="8.88671875" style="45" customWidth="1"/>
    <col min="2314" max="2314" width="164.109375" style="45" customWidth="1"/>
    <col min="2315" max="2315" width="2.6640625" style="45" customWidth="1"/>
    <col min="2316" max="2316" width="13.44140625" style="45" customWidth="1"/>
    <col min="2317" max="2317" width="17.33203125" style="45" customWidth="1"/>
    <col min="2318" max="2556" width="8.88671875" style="45" customWidth="1"/>
    <col min="2557" max="2557" width="26.21875" style="45" customWidth="1"/>
    <col min="2558" max="2561" width="12.109375" style="45" customWidth="1"/>
    <col min="2562" max="2568" width="10.77734375" style="45"/>
    <col min="2569" max="2569" width="8.88671875" style="45" customWidth="1"/>
    <col min="2570" max="2570" width="164.109375" style="45" customWidth="1"/>
    <col min="2571" max="2571" width="2.6640625" style="45" customWidth="1"/>
    <col min="2572" max="2572" width="13.44140625" style="45" customWidth="1"/>
    <col min="2573" max="2573" width="17.33203125" style="45" customWidth="1"/>
    <col min="2574" max="2812" width="8.88671875" style="45" customWidth="1"/>
    <col min="2813" max="2813" width="26.21875" style="45" customWidth="1"/>
    <col min="2814" max="2817" width="12.109375" style="45" customWidth="1"/>
    <col min="2818" max="2824" width="10.77734375" style="45"/>
    <col min="2825" max="2825" width="8.88671875" style="45" customWidth="1"/>
    <col min="2826" max="2826" width="164.109375" style="45" customWidth="1"/>
    <col min="2827" max="2827" width="2.6640625" style="45" customWidth="1"/>
    <col min="2828" max="2828" width="13.44140625" style="45" customWidth="1"/>
    <col min="2829" max="2829" width="17.33203125" style="45" customWidth="1"/>
    <col min="2830" max="3068" width="8.88671875" style="45" customWidth="1"/>
    <col min="3069" max="3069" width="26.21875" style="45" customWidth="1"/>
    <col min="3070" max="3073" width="12.109375" style="45" customWidth="1"/>
    <col min="3074" max="3080" width="10.77734375" style="45"/>
    <col min="3081" max="3081" width="8.88671875" style="45" customWidth="1"/>
    <col min="3082" max="3082" width="164.109375" style="45" customWidth="1"/>
    <col min="3083" max="3083" width="2.6640625" style="45" customWidth="1"/>
    <col min="3084" max="3084" width="13.44140625" style="45" customWidth="1"/>
    <col min="3085" max="3085" width="17.33203125" style="45" customWidth="1"/>
    <col min="3086" max="3324" width="8.88671875" style="45" customWidth="1"/>
    <col min="3325" max="3325" width="26.21875" style="45" customWidth="1"/>
    <col min="3326" max="3329" width="12.109375" style="45" customWidth="1"/>
    <col min="3330" max="3336" width="10.77734375" style="45"/>
    <col min="3337" max="3337" width="8.88671875" style="45" customWidth="1"/>
    <col min="3338" max="3338" width="164.109375" style="45" customWidth="1"/>
    <col min="3339" max="3339" width="2.6640625" style="45" customWidth="1"/>
    <col min="3340" max="3340" width="13.44140625" style="45" customWidth="1"/>
    <col min="3341" max="3341" width="17.33203125" style="45" customWidth="1"/>
    <col min="3342" max="3580" width="8.88671875" style="45" customWidth="1"/>
    <col min="3581" max="3581" width="26.21875" style="45" customWidth="1"/>
    <col min="3582" max="3585" width="12.109375" style="45" customWidth="1"/>
    <col min="3586" max="3592" width="10.77734375" style="45"/>
    <col min="3593" max="3593" width="8.88671875" style="45" customWidth="1"/>
    <col min="3594" max="3594" width="164.109375" style="45" customWidth="1"/>
    <col min="3595" max="3595" width="2.6640625" style="45" customWidth="1"/>
    <col min="3596" max="3596" width="13.44140625" style="45" customWidth="1"/>
    <col min="3597" max="3597" width="17.33203125" style="45" customWidth="1"/>
    <col min="3598" max="3836" width="8.88671875" style="45" customWidth="1"/>
    <col min="3837" max="3837" width="26.21875" style="45" customWidth="1"/>
    <col min="3838" max="3841" width="12.109375" style="45" customWidth="1"/>
    <col min="3842" max="3848" width="10.77734375" style="45"/>
    <col min="3849" max="3849" width="8.88671875" style="45" customWidth="1"/>
    <col min="3850" max="3850" width="164.109375" style="45" customWidth="1"/>
    <col min="3851" max="3851" width="2.6640625" style="45" customWidth="1"/>
    <col min="3852" max="3852" width="13.44140625" style="45" customWidth="1"/>
    <col min="3853" max="3853" width="17.33203125" style="45" customWidth="1"/>
    <col min="3854" max="4092" width="8.88671875" style="45" customWidth="1"/>
    <col min="4093" max="4093" width="26.21875" style="45" customWidth="1"/>
    <col min="4094" max="4097" width="12.109375" style="45" customWidth="1"/>
    <col min="4098" max="4104" width="10.77734375" style="45"/>
    <col min="4105" max="4105" width="8.88671875" style="45" customWidth="1"/>
    <col min="4106" max="4106" width="164.109375" style="45" customWidth="1"/>
    <col min="4107" max="4107" width="2.6640625" style="45" customWidth="1"/>
    <col min="4108" max="4108" width="13.44140625" style="45" customWidth="1"/>
    <col min="4109" max="4109" width="17.33203125" style="45" customWidth="1"/>
    <col min="4110" max="4348" width="8.88671875" style="45" customWidth="1"/>
    <col min="4349" max="4349" width="26.21875" style="45" customWidth="1"/>
    <col min="4350" max="4353" width="12.109375" style="45" customWidth="1"/>
    <col min="4354" max="4360" width="10.77734375" style="45"/>
    <col min="4361" max="4361" width="8.88671875" style="45" customWidth="1"/>
    <col min="4362" max="4362" width="164.109375" style="45" customWidth="1"/>
    <col min="4363" max="4363" width="2.6640625" style="45" customWidth="1"/>
    <col min="4364" max="4364" width="13.44140625" style="45" customWidth="1"/>
    <col min="4365" max="4365" width="17.33203125" style="45" customWidth="1"/>
    <col min="4366" max="4604" width="8.88671875" style="45" customWidth="1"/>
    <col min="4605" max="4605" width="26.21875" style="45" customWidth="1"/>
    <col min="4606" max="4609" width="12.109375" style="45" customWidth="1"/>
    <col min="4610" max="4616" width="10.77734375" style="45"/>
    <col min="4617" max="4617" width="8.88671875" style="45" customWidth="1"/>
    <col min="4618" max="4618" width="164.109375" style="45" customWidth="1"/>
    <col min="4619" max="4619" width="2.6640625" style="45" customWidth="1"/>
    <col min="4620" max="4620" width="13.44140625" style="45" customWidth="1"/>
    <col min="4621" max="4621" width="17.33203125" style="45" customWidth="1"/>
    <col min="4622" max="4860" width="8.88671875" style="45" customWidth="1"/>
    <col min="4861" max="4861" width="26.21875" style="45" customWidth="1"/>
    <col min="4862" max="4865" width="12.109375" style="45" customWidth="1"/>
    <col min="4866" max="4872" width="10.77734375" style="45"/>
    <col min="4873" max="4873" width="8.88671875" style="45" customWidth="1"/>
    <col min="4874" max="4874" width="164.109375" style="45" customWidth="1"/>
    <col min="4875" max="4875" width="2.6640625" style="45" customWidth="1"/>
    <col min="4876" max="4876" width="13.44140625" style="45" customWidth="1"/>
    <col min="4877" max="4877" width="17.33203125" style="45" customWidth="1"/>
    <col min="4878" max="5116" width="8.88671875" style="45" customWidth="1"/>
    <col min="5117" max="5117" width="26.21875" style="45" customWidth="1"/>
    <col min="5118" max="5121" width="12.109375" style="45" customWidth="1"/>
    <col min="5122" max="5128" width="10.77734375" style="45"/>
    <col min="5129" max="5129" width="8.88671875" style="45" customWidth="1"/>
    <col min="5130" max="5130" width="164.109375" style="45" customWidth="1"/>
    <col min="5131" max="5131" width="2.6640625" style="45" customWidth="1"/>
    <col min="5132" max="5132" width="13.44140625" style="45" customWidth="1"/>
    <col min="5133" max="5133" width="17.33203125" style="45" customWidth="1"/>
    <col min="5134" max="5372" width="8.88671875" style="45" customWidth="1"/>
    <col min="5373" max="5373" width="26.21875" style="45" customWidth="1"/>
    <col min="5374" max="5377" width="12.109375" style="45" customWidth="1"/>
    <col min="5378" max="5384" width="10.77734375" style="45"/>
    <col min="5385" max="5385" width="8.88671875" style="45" customWidth="1"/>
    <col min="5386" max="5386" width="164.109375" style="45" customWidth="1"/>
    <col min="5387" max="5387" width="2.6640625" style="45" customWidth="1"/>
    <col min="5388" max="5388" width="13.44140625" style="45" customWidth="1"/>
    <col min="5389" max="5389" width="17.33203125" style="45" customWidth="1"/>
    <col min="5390" max="5628" width="8.88671875" style="45" customWidth="1"/>
    <col min="5629" max="5629" width="26.21875" style="45" customWidth="1"/>
    <col min="5630" max="5633" width="12.109375" style="45" customWidth="1"/>
    <col min="5634" max="5640" width="10.77734375" style="45"/>
    <col min="5641" max="5641" width="8.88671875" style="45" customWidth="1"/>
    <col min="5642" max="5642" width="164.109375" style="45" customWidth="1"/>
    <col min="5643" max="5643" width="2.6640625" style="45" customWidth="1"/>
    <col min="5644" max="5644" width="13.44140625" style="45" customWidth="1"/>
    <col min="5645" max="5645" width="17.33203125" style="45" customWidth="1"/>
    <col min="5646" max="5884" width="8.88671875" style="45" customWidth="1"/>
    <col min="5885" max="5885" width="26.21875" style="45" customWidth="1"/>
    <col min="5886" max="5889" width="12.109375" style="45" customWidth="1"/>
    <col min="5890" max="5896" width="10.77734375" style="45"/>
    <col min="5897" max="5897" width="8.88671875" style="45" customWidth="1"/>
    <col min="5898" max="5898" width="164.109375" style="45" customWidth="1"/>
    <col min="5899" max="5899" width="2.6640625" style="45" customWidth="1"/>
    <col min="5900" max="5900" width="13.44140625" style="45" customWidth="1"/>
    <col min="5901" max="5901" width="17.33203125" style="45" customWidth="1"/>
    <col min="5902" max="6140" width="8.88671875" style="45" customWidth="1"/>
    <col min="6141" max="6141" width="26.21875" style="45" customWidth="1"/>
    <col min="6142" max="6145" width="12.109375" style="45" customWidth="1"/>
    <col min="6146" max="6152" width="10.77734375" style="45"/>
    <col min="6153" max="6153" width="8.88671875" style="45" customWidth="1"/>
    <col min="6154" max="6154" width="164.109375" style="45" customWidth="1"/>
    <col min="6155" max="6155" width="2.6640625" style="45" customWidth="1"/>
    <col min="6156" max="6156" width="13.44140625" style="45" customWidth="1"/>
    <col min="6157" max="6157" width="17.33203125" style="45" customWidth="1"/>
    <col min="6158" max="6396" width="8.88671875" style="45" customWidth="1"/>
    <col min="6397" max="6397" width="26.21875" style="45" customWidth="1"/>
    <col min="6398" max="6401" width="12.109375" style="45" customWidth="1"/>
    <col min="6402" max="6408" width="10.77734375" style="45"/>
    <col min="6409" max="6409" width="8.88671875" style="45" customWidth="1"/>
    <col min="6410" max="6410" width="164.109375" style="45" customWidth="1"/>
    <col min="6411" max="6411" width="2.6640625" style="45" customWidth="1"/>
    <col min="6412" max="6412" width="13.44140625" style="45" customWidth="1"/>
    <col min="6413" max="6413" width="17.33203125" style="45" customWidth="1"/>
    <col min="6414" max="6652" width="8.88671875" style="45" customWidth="1"/>
    <col min="6653" max="6653" width="26.21875" style="45" customWidth="1"/>
    <col min="6654" max="6657" width="12.109375" style="45" customWidth="1"/>
    <col min="6658" max="6664" width="10.77734375" style="45"/>
    <col min="6665" max="6665" width="8.88671875" style="45" customWidth="1"/>
    <col min="6666" max="6666" width="164.109375" style="45" customWidth="1"/>
    <col min="6667" max="6667" width="2.6640625" style="45" customWidth="1"/>
    <col min="6668" max="6668" width="13.44140625" style="45" customWidth="1"/>
    <col min="6669" max="6669" width="17.33203125" style="45" customWidth="1"/>
    <col min="6670" max="6908" width="8.88671875" style="45" customWidth="1"/>
    <col min="6909" max="6909" width="26.21875" style="45" customWidth="1"/>
    <col min="6910" max="6913" width="12.109375" style="45" customWidth="1"/>
    <col min="6914" max="6920" width="10.77734375" style="45"/>
    <col min="6921" max="6921" width="8.88671875" style="45" customWidth="1"/>
    <col min="6922" max="6922" width="164.109375" style="45" customWidth="1"/>
    <col min="6923" max="6923" width="2.6640625" style="45" customWidth="1"/>
    <col min="6924" max="6924" width="13.44140625" style="45" customWidth="1"/>
    <col min="6925" max="6925" width="17.33203125" style="45" customWidth="1"/>
    <col min="6926" max="7164" width="8.88671875" style="45" customWidth="1"/>
    <col min="7165" max="7165" width="26.21875" style="45" customWidth="1"/>
    <col min="7166" max="7169" width="12.109375" style="45" customWidth="1"/>
    <col min="7170" max="7176" width="10.77734375" style="45"/>
    <col min="7177" max="7177" width="8.88671875" style="45" customWidth="1"/>
    <col min="7178" max="7178" width="164.109375" style="45" customWidth="1"/>
    <col min="7179" max="7179" width="2.6640625" style="45" customWidth="1"/>
    <col min="7180" max="7180" width="13.44140625" style="45" customWidth="1"/>
    <col min="7181" max="7181" width="17.33203125" style="45" customWidth="1"/>
    <col min="7182" max="7420" width="8.88671875" style="45" customWidth="1"/>
    <col min="7421" max="7421" width="26.21875" style="45" customWidth="1"/>
    <col min="7422" max="7425" width="12.109375" style="45" customWidth="1"/>
    <col min="7426" max="7432" width="10.77734375" style="45"/>
    <col min="7433" max="7433" width="8.88671875" style="45" customWidth="1"/>
    <col min="7434" max="7434" width="164.109375" style="45" customWidth="1"/>
    <col min="7435" max="7435" width="2.6640625" style="45" customWidth="1"/>
    <col min="7436" max="7436" width="13.44140625" style="45" customWidth="1"/>
    <col min="7437" max="7437" width="17.33203125" style="45" customWidth="1"/>
    <col min="7438" max="7676" width="8.88671875" style="45" customWidth="1"/>
    <col min="7677" max="7677" width="26.21875" style="45" customWidth="1"/>
    <col min="7678" max="7681" width="12.109375" style="45" customWidth="1"/>
    <col min="7682" max="7688" width="10.77734375" style="45"/>
    <col min="7689" max="7689" width="8.88671875" style="45" customWidth="1"/>
    <col min="7690" max="7690" width="164.109375" style="45" customWidth="1"/>
    <col min="7691" max="7691" width="2.6640625" style="45" customWidth="1"/>
    <col min="7692" max="7692" width="13.44140625" style="45" customWidth="1"/>
    <col min="7693" max="7693" width="17.33203125" style="45" customWidth="1"/>
    <col min="7694" max="7932" width="8.88671875" style="45" customWidth="1"/>
    <col min="7933" max="7933" width="26.21875" style="45" customWidth="1"/>
    <col min="7934" max="7937" width="12.109375" style="45" customWidth="1"/>
    <col min="7938" max="7944" width="10.77734375" style="45"/>
    <col min="7945" max="7945" width="8.88671875" style="45" customWidth="1"/>
    <col min="7946" max="7946" width="164.109375" style="45" customWidth="1"/>
    <col min="7947" max="7947" width="2.6640625" style="45" customWidth="1"/>
    <col min="7948" max="7948" width="13.44140625" style="45" customWidth="1"/>
    <col min="7949" max="7949" width="17.33203125" style="45" customWidth="1"/>
    <col min="7950" max="8188" width="8.88671875" style="45" customWidth="1"/>
    <col min="8189" max="8189" width="26.21875" style="45" customWidth="1"/>
    <col min="8190" max="8193" width="12.109375" style="45" customWidth="1"/>
    <col min="8194" max="8200" width="10.77734375" style="45"/>
    <col min="8201" max="8201" width="8.88671875" style="45" customWidth="1"/>
    <col min="8202" max="8202" width="164.109375" style="45" customWidth="1"/>
    <col min="8203" max="8203" width="2.6640625" style="45" customWidth="1"/>
    <col min="8204" max="8204" width="13.44140625" style="45" customWidth="1"/>
    <col min="8205" max="8205" width="17.33203125" style="45" customWidth="1"/>
    <col min="8206" max="8444" width="8.88671875" style="45" customWidth="1"/>
    <col min="8445" max="8445" width="26.21875" style="45" customWidth="1"/>
    <col min="8446" max="8449" width="12.109375" style="45" customWidth="1"/>
    <col min="8450" max="8456" width="10.77734375" style="45"/>
    <col min="8457" max="8457" width="8.88671875" style="45" customWidth="1"/>
    <col min="8458" max="8458" width="164.109375" style="45" customWidth="1"/>
    <col min="8459" max="8459" width="2.6640625" style="45" customWidth="1"/>
    <col min="8460" max="8460" width="13.44140625" style="45" customWidth="1"/>
    <col min="8461" max="8461" width="17.33203125" style="45" customWidth="1"/>
    <col min="8462" max="8700" width="8.88671875" style="45" customWidth="1"/>
    <col min="8701" max="8701" width="26.21875" style="45" customWidth="1"/>
    <col min="8702" max="8705" width="12.109375" style="45" customWidth="1"/>
    <col min="8706" max="8712" width="10.77734375" style="45"/>
    <col min="8713" max="8713" width="8.88671875" style="45" customWidth="1"/>
    <col min="8714" max="8714" width="164.109375" style="45" customWidth="1"/>
    <col min="8715" max="8715" width="2.6640625" style="45" customWidth="1"/>
    <col min="8716" max="8716" width="13.44140625" style="45" customWidth="1"/>
    <col min="8717" max="8717" width="17.33203125" style="45" customWidth="1"/>
    <col min="8718" max="8956" width="8.88671875" style="45" customWidth="1"/>
    <col min="8957" max="8957" width="26.21875" style="45" customWidth="1"/>
    <col min="8958" max="8961" width="12.109375" style="45" customWidth="1"/>
    <col min="8962" max="8968" width="10.77734375" style="45"/>
    <col min="8969" max="8969" width="8.88671875" style="45" customWidth="1"/>
    <col min="8970" max="8970" width="164.109375" style="45" customWidth="1"/>
    <col min="8971" max="8971" width="2.6640625" style="45" customWidth="1"/>
    <col min="8972" max="8972" width="13.44140625" style="45" customWidth="1"/>
    <col min="8973" max="8973" width="17.33203125" style="45" customWidth="1"/>
    <col min="8974" max="9212" width="8.88671875" style="45" customWidth="1"/>
    <col min="9213" max="9213" width="26.21875" style="45" customWidth="1"/>
    <col min="9214" max="9217" width="12.109375" style="45" customWidth="1"/>
    <col min="9218" max="9224" width="10.77734375" style="45"/>
    <col min="9225" max="9225" width="8.88671875" style="45" customWidth="1"/>
    <col min="9226" max="9226" width="164.109375" style="45" customWidth="1"/>
    <col min="9227" max="9227" width="2.6640625" style="45" customWidth="1"/>
    <col min="9228" max="9228" width="13.44140625" style="45" customWidth="1"/>
    <col min="9229" max="9229" width="17.33203125" style="45" customWidth="1"/>
    <col min="9230" max="9468" width="8.88671875" style="45" customWidth="1"/>
    <col min="9469" max="9469" width="26.21875" style="45" customWidth="1"/>
    <col min="9470" max="9473" width="12.109375" style="45" customWidth="1"/>
    <col min="9474" max="9480" width="10.77734375" style="45"/>
    <col min="9481" max="9481" width="8.88671875" style="45" customWidth="1"/>
    <col min="9482" max="9482" width="164.109375" style="45" customWidth="1"/>
    <col min="9483" max="9483" width="2.6640625" style="45" customWidth="1"/>
    <col min="9484" max="9484" width="13.44140625" style="45" customWidth="1"/>
    <col min="9485" max="9485" width="17.33203125" style="45" customWidth="1"/>
    <col min="9486" max="9724" width="8.88671875" style="45" customWidth="1"/>
    <col min="9725" max="9725" width="26.21875" style="45" customWidth="1"/>
    <col min="9726" max="9729" width="12.109375" style="45" customWidth="1"/>
    <col min="9730" max="9736" width="10.77734375" style="45"/>
    <col min="9737" max="9737" width="8.88671875" style="45" customWidth="1"/>
    <col min="9738" max="9738" width="164.109375" style="45" customWidth="1"/>
    <col min="9739" max="9739" width="2.6640625" style="45" customWidth="1"/>
    <col min="9740" max="9740" width="13.44140625" style="45" customWidth="1"/>
    <col min="9741" max="9741" width="17.33203125" style="45" customWidth="1"/>
    <col min="9742" max="9980" width="8.88671875" style="45" customWidth="1"/>
    <col min="9981" max="9981" width="26.21875" style="45" customWidth="1"/>
    <col min="9982" max="9985" width="12.109375" style="45" customWidth="1"/>
    <col min="9986" max="9992" width="10.77734375" style="45"/>
    <col min="9993" max="9993" width="8.88671875" style="45" customWidth="1"/>
    <col min="9994" max="9994" width="164.109375" style="45" customWidth="1"/>
    <col min="9995" max="9995" width="2.6640625" style="45" customWidth="1"/>
    <col min="9996" max="9996" width="13.44140625" style="45" customWidth="1"/>
    <col min="9997" max="9997" width="17.33203125" style="45" customWidth="1"/>
    <col min="9998" max="10236" width="8.88671875" style="45" customWidth="1"/>
    <col min="10237" max="10237" width="26.21875" style="45" customWidth="1"/>
    <col min="10238" max="10241" width="12.109375" style="45" customWidth="1"/>
    <col min="10242" max="10248" width="10.77734375" style="45"/>
    <col min="10249" max="10249" width="8.88671875" style="45" customWidth="1"/>
    <col min="10250" max="10250" width="164.109375" style="45" customWidth="1"/>
    <col min="10251" max="10251" width="2.6640625" style="45" customWidth="1"/>
    <col min="10252" max="10252" width="13.44140625" style="45" customWidth="1"/>
    <col min="10253" max="10253" width="17.33203125" style="45" customWidth="1"/>
    <col min="10254" max="10492" width="8.88671875" style="45" customWidth="1"/>
    <col min="10493" max="10493" width="26.21875" style="45" customWidth="1"/>
    <col min="10494" max="10497" width="12.109375" style="45" customWidth="1"/>
    <col min="10498" max="10504" width="10.77734375" style="45"/>
    <col min="10505" max="10505" width="8.88671875" style="45" customWidth="1"/>
    <col min="10506" max="10506" width="164.109375" style="45" customWidth="1"/>
    <col min="10507" max="10507" width="2.6640625" style="45" customWidth="1"/>
    <col min="10508" max="10508" width="13.44140625" style="45" customWidth="1"/>
    <col min="10509" max="10509" width="17.33203125" style="45" customWidth="1"/>
    <col min="10510" max="10748" width="8.88671875" style="45" customWidth="1"/>
    <col min="10749" max="10749" width="26.21875" style="45" customWidth="1"/>
    <col min="10750" max="10753" width="12.109375" style="45" customWidth="1"/>
    <col min="10754" max="10760" width="10.77734375" style="45"/>
    <col min="10761" max="10761" width="8.88671875" style="45" customWidth="1"/>
    <col min="10762" max="10762" width="164.109375" style="45" customWidth="1"/>
    <col min="10763" max="10763" width="2.6640625" style="45" customWidth="1"/>
    <col min="10764" max="10764" width="13.44140625" style="45" customWidth="1"/>
    <col min="10765" max="10765" width="17.33203125" style="45" customWidth="1"/>
    <col min="10766" max="11004" width="8.88671875" style="45" customWidth="1"/>
    <col min="11005" max="11005" width="26.21875" style="45" customWidth="1"/>
    <col min="11006" max="11009" width="12.109375" style="45" customWidth="1"/>
    <col min="11010" max="11016" width="10.77734375" style="45"/>
    <col min="11017" max="11017" width="8.88671875" style="45" customWidth="1"/>
    <col min="11018" max="11018" width="164.109375" style="45" customWidth="1"/>
    <col min="11019" max="11019" width="2.6640625" style="45" customWidth="1"/>
    <col min="11020" max="11020" width="13.44140625" style="45" customWidth="1"/>
    <col min="11021" max="11021" width="17.33203125" style="45" customWidth="1"/>
    <col min="11022" max="11260" width="8.88671875" style="45" customWidth="1"/>
    <col min="11261" max="11261" width="26.21875" style="45" customWidth="1"/>
    <col min="11262" max="11265" width="12.109375" style="45" customWidth="1"/>
    <col min="11266" max="11272" width="10.77734375" style="45"/>
    <col min="11273" max="11273" width="8.88671875" style="45" customWidth="1"/>
    <col min="11274" max="11274" width="164.109375" style="45" customWidth="1"/>
    <col min="11275" max="11275" width="2.6640625" style="45" customWidth="1"/>
    <col min="11276" max="11276" width="13.44140625" style="45" customWidth="1"/>
    <col min="11277" max="11277" width="17.33203125" style="45" customWidth="1"/>
    <col min="11278" max="11516" width="8.88671875" style="45" customWidth="1"/>
    <col min="11517" max="11517" width="26.21875" style="45" customWidth="1"/>
    <col min="11518" max="11521" width="12.109375" style="45" customWidth="1"/>
    <col min="11522" max="11528" width="10.77734375" style="45"/>
    <col min="11529" max="11529" width="8.88671875" style="45" customWidth="1"/>
    <col min="11530" max="11530" width="164.109375" style="45" customWidth="1"/>
    <col min="11531" max="11531" width="2.6640625" style="45" customWidth="1"/>
    <col min="11532" max="11532" width="13.44140625" style="45" customWidth="1"/>
    <col min="11533" max="11533" width="17.33203125" style="45" customWidth="1"/>
    <col min="11534" max="11772" width="8.88671875" style="45" customWidth="1"/>
    <col min="11773" max="11773" width="26.21875" style="45" customWidth="1"/>
    <col min="11774" max="11777" width="12.109375" style="45" customWidth="1"/>
    <col min="11778" max="11784" width="10.77734375" style="45"/>
    <col min="11785" max="11785" width="8.88671875" style="45" customWidth="1"/>
    <col min="11786" max="11786" width="164.109375" style="45" customWidth="1"/>
    <col min="11787" max="11787" width="2.6640625" style="45" customWidth="1"/>
    <col min="11788" max="11788" width="13.44140625" style="45" customWidth="1"/>
    <col min="11789" max="11789" width="17.33203125" style="45" customWidth="1"/>
    <col min="11790" max="12028" width="8.88671875" style="45" customWidth="1"/>
    <col min="12029" max="12029" width="26.21875" style="45" customWidth="1"/>
    <col min="12030" max="12033" width="12.109375" style="45" customWidth="1"/>
    <col min="12034" max="12040" width="10.77734375" style="45"/>
    <col min="12041" max="12041" width="8.88671875" style="45" customWidth="1"/>
    <col min="12042" max="12042" width="164.109375" style="45" customWidth="1"/>
    <col min="12043" max="12043" width="2.6640625" style="45" customWidth="1"/>
    <col min="12044" max="12044" width="13.44140625" style="45" customWidth="1"/>
    <col min="12045" max="12045" width="17.33203125" style="45" customWidth="1"/>
    <col min="12046" max="12284" width="8.88671875" style="45" customWidth="1"/>
    <col min="12285" max="12285" width="26.21875" style="45" customWidth="1"/>
    <col min="12286" max="12289" width="12.109375" style="45" customWidth="1"/>
    <col min="12290" max="12296" width="10.77734375" style="45"/>
    <col min="12297" max="12297" width="8.88671875" style="45" customWidth="1"/>
    <col min="12298" max="12298" width="164.109375" style="45" customWidth="1"/>
    <col min="12299" max="12299" width="2.6640625" style="45" customWidth="1"/>
    <col min="12300" max="12300" width="13.44140625" style="45" customWidth="1"/>
    <col min="12301" max="12301" width="17.33203125" style="45" customWidth="1"/>
    <col min="12302" max="12540" width="8.88671875" style="45" customWidth="1"/>
    <col min="12541" max="12541" width="26.21875" style="45" customWidth="1"/>
    <col min="12542" max="12545" width="12.109375" style="45" customWidth="1"/>
    <col min="12546" max="12552" width="10.77734375" style="45"/>
    <col min="12553" max="12553" width="8.88671875" style="45" customWidth="1"/>
    <col min="12554" max="12554" width="164.109375" style="45" customWidth="1"/>
    <col min="12555" max="12555" width="2.6640625" style="45" customWidth="1"/>
    <col min="12556" max="12556" width="13.44140625" style="45" customWidth="1"/>
    <col min="12557" max="12557" width="17.33203125" style="45" customWidth="1"/>
    <col min="12558" max="12796" width="8.88671875" style="45" customWidth="1"/>
    <col min="12797" max="12797" width="26.21875" style="45" customWidth="1"/>
    <col min="12798" max="12801" width="12.109375" style="45" customWidth="1"/>
    <col min="12802" max="12808" width="10.77734375" style="45"/>
    <col min="12809" max="12809" width="8.88671875" style="45" customWidth="1"/>
    <col min="12810" max="12810" width="164.109375" style="45" customWidth="1"/>
    <col min="12811" max="12811" width="2.6640625" style="45" customWidth="1"/>
    <col min="12812" max="12812" width="13.44140625" style="45" customWidth="1"/>
    <col min="12813" max="12813" width="17.33203125" style="45" customWidth="1"/>
    <col min="12814" max="13052" width="8.88671875" style="45" customWidth="1"/>
    <col min="13053" max="13053" width="26.21875" style="45" customWidth="1"/>
    <col min="13054" max="13057" width="12.109375" style="45" customWidth="1"/>
    <col min="13058" max="13064" width="10.77734375" style="45"/>
    <col min="13065" max="13065" width="8.88671875" style="45" customWidth="1"/>
    <col min="13066" max="13066" width="164.109375" style="45" customWidth="1"/>
    <col min="13067" max="13067" width="2.6640625" style="45" customWidth="1"/>
    <col min="13068" max="13068" width="13.44140625" style="45" customWidth="1"/>
    <col min="13069" max="13069" width="17.33203125" style="45" customWidth="1"/>
    <col min="13070" max="13308" width="8.88671875" style="45" customWidth="1"/>
    <col min="13309" max="13309" width="26.21875" style="45" customWidth="1"/>
    <col min="13310" max="13313" width="12.109375" style="45" customWidth="1"/>
    <col min="13314" max="13320" width="10.77734375" style="45"/>
    <col min="13321" max="13321" width="8.88671875" style="45" customWidth="1"/>
    <col min="13322" max="13322" width="164.109375" style="45" customWidth="1"/>
    <col min="13323" max="13323" width="2.6640625" style="45" customWidth="1"/>
    <col min="13324" max="13324" width="13.44140625" style="45" customWidth="1"/>
    <col min="13325" max="13325" width="17.33203125" style="45" customWidth="1"/>
    <col min="13326" max="13564" width="8.88671875" style="45" customWidth="1"/>
    <col min="13565" max="13565" width="26.21875" style="45" customWidth="1"/>
    <col min="13566" max="13569" width="12.109375" style="45" customWidth="1"/>
    <col min="13570" max="13576" width="10.77734375" style="45"/>
    <col min="13577" max="13577" width="8.88671875" style="45" customWidth="1"/>
    <col min="13578" max="13578" width="164.109375" style="45" customWidth="1"/>
    <col min="13579" max="13579" width="2.6640625" style="45" customWidth="1"/>
    <col min="13580" max="13580" width="13.44140625" style="45" customWidth="1"/>
    <col min="13581" max="13581" width="17.33203125" style="45" customWidth="1"/>
    <col min="13582" max="13820" width="8.88671875" style="45" customWidth="1"/>
    <col min="13821" max="13821" width="26.21875" style="45" customWidth="1"/>
    <col min="13822" max="13825" width="12.109375" style="45" customWidth="1"/>
    <col min="13826" max="13832" width="10.77734375" style="45"/>
    <col min="13833" max="13833" width="8.88671875" style="45" customWidth="1"/>
    <col min="13834" max="13834" width="164.109375" style="45" customWidth="1"/>
    <col min="13835" max="13835" width="2.6640625" style="45" customWidth="1"/>
    <col min="13836" max="13836" width="13.44140625" style="45" customWidth="1"/>
    <col min="13837" max="13837" width="17.33203125" style="45" customWidth="1"/>
    <col min="13838" max="14076" width="8.88671875" style="45" customWidth="1"/>
    <col min="14077" max="14077" width="26.21875" style="45" customWidth="1"/>
    <col min="14078" max="14081" width="12.109375" style="45" customWidth="1"/>
    <col min="14082" max="14088" width="10.77734375" style="45"/>
    <col min="14089" max="14089" width="8.88671875" style="45" customWidth="1"/>
    <col min="14090" max="14090" width="164.109375" style="45" customWidth="1"/>
    <col min="14091" max="14091" width="2.6640625" style="45" customWidth="1"/>
    <col min="14092" max="14092" width="13.44140625" style="45" customWidth="1"/>
    <col min="14093" max="14093" width="17.33203125" style="45" customWidth="1"/>
    <col min="14094" max="14332" width="8.88671875" style="45" customWidth="1"/>
    <col min="14333" max="14333" width="26.21875" style="45" customWidth="1"/>
    <col min="14334" max="14337" width="12.109375" style="45" customWidth="1"/>
    <col min="14338" max="14344" width="10.77734375" style="45"/>
    <col min="14345" max="14345" width="8.88671875" style="45" customWidth="1"/>
    <col min="14346" max="14346" width="164.109375" style="45" customWidth="1"/>
    <col min="14347" max="14347" width="2.6640625" style="45" customWidth="1"/>
    <col min="14348" max="14348" width="13.44140625" style="45" customWidth="1"/>
    <col min="14349" max="14349" width="17.33203125" style="45" customWidth="1"/>
    <col min="14350" max="14588" width="8.88671875" style="45" customWidth="1"/>
    <col min="14589" max="14589" width="26.21875" style="45" customWidth="1"/>
    <col min="14590" max="14593" width="12.109375" style="45" customWidth="1"/>
    <col min="14594" max="14600" width="10.77734375" style="45"/>
    <col min="14601" max="14601" width="8.88671875" style="45" customWidth="1"/>
    <col min="14602" max="14602" width="164.109375" style="45" customWidth="1"/>
    <col min="14603" max="14603" width="2.6640625" style="45" customWidth="1"/>
    <col min="14604" max="14604" width="13.44140625" style="45" customWidth="1"/>
    <col min="14605" max="14605" width="17.33203125" style="45" customWidth="1"/>
    <col min="14606" max="14844" width="8.88671875" style="45" customWidth="1"/>
    <col min="14845" max="14845" width="26.21875" style="45" customWidth="1"/>
    <col min="14846" max="14849" width="12.109375" style="45" customWidth="1"/>
    <col min="14850" max="14856" width="10.77734375" style="45"/>
    <col min="14857" max="14857" width="8.88671875" style="45" customWidth="1"/>
    <col min="14858" max="14858" width="164.109375" style="45" customWidth="1"/>
    <col min="14859" max="14859" width="2.6640625" style="45" customWidth="1"/>
    <col min="14860" max="14860" width="13.44140625" style="45" customWidth="1"/>
    <col min="14861" max="14861" width="17.33203125" style="45" customWidth="1"/>
    <col min="14862" max="15100" width="8.88671875" style="45" customWidth="1"/>
    <col min="15101" max="15101" width="26.21875" style="45" customWidth="1"/>
    <col min="15102" max="15105" width="12.109375" style="45" customWidth="1"/>
    <col min="15106" max="15112" width="10.77734375" style="45"/>
    <col min="15113" max="15113" width="8.88671875" style="45" customWidth="1"/>
    <col min="15114" max="15114" width="164.109375" style="45" customWidth="1"/>
    <col min="15115" max="15115" width="2.6640625" style="45" customWidth="1"/>
    <col min="15116" max="15116" width="13.44140625" style="45" customWidth="1"/>
    <col min="15117" max="15117" width="17.33203125" style="45" customWidth="1"/>
    <col min="15118" max="15356" width="8.88671875" style="45" customWidth="1"/>
    <col min="15357" max="15357" width="26.21875" style="45" customWidth="1"/>
    <col min="15358" max="15361" width="12.109375" style="45" customWidth="1"/>
    <col min="15362" max="15368" width="10.77734375" style="45"/>
    <col min="15369" max="15369" width="8.88671875" style="45" customWidth="1"/>
    <col min="15370" max="15370" width="164.109375" style="45" customWidth="1"/>
    <col min="15371" max="15371" width="2.6640625" style="45" customWidth="1"/>
    <col min="15372" max="15372" width="13.44140625" style="45" customWidth="1"/>
    <col min="15373" max="15373" width="17.33203125" style="45" customWidth="1"/>
    <col min="15374" max="15612" width="8.88671875" style="45" customWidth="1"/>
    <col min="15613" max="15613" width="26.21875" style="45" customWidth="1"/>
    <col min="15614" max="15617" width="12.109375" style="45" customWidth="1"/>
    <col min="15618" max="15624" width="10.77734375" style="45"/>
    <col min="15625" max="15625" width="8.88671875" style="45" customWidth="1"/>
    <col min="15626" max="15626" width="164.109375" style="45" customWidth="1"/>
    <col min="15627" max="15627" width="2.6640625" style="45" customWidth="1"/>
    <col min="15628" max="15628" width="13.44140625" style="45" customWidth="1"/>
    <col min="15629" max="15629" width="17.33203125" style="45" customWidth="1"/>
    <col min="15630" max="15868" width="8.88671875" style="45" customWidth="1"/>
    <col min="15869" max="15869" width="26.21875" style="45" customWidth="1"/>
    <col min="15870" max="15873" width="12.109375" style="45" customWidth="1"/>
    <col min="15874" max="15880" width="10.77734375" style="45"/>
    <col min="15881" max="15881" width="8.88671875" style="45" customWidth="1"/>
    <col min="15882" max="15882" width="164.109375" style="45" customWidth="1"/>
    <col min="15883" max="15883" width="2.6640625" style="45" customWidth="1"/>
    <col min="15884" max="15884" width="13.44140625" style="45" customWidth="1"/>
    <col min="15885" max="15885" width="17.33203125" style="45" customWidth="1"/>
    <col min="15886" max="16124" width="8.88671875" style="45" customWidth="1"/>
    <col min="16125" max="16125" width="26.21875" style="45" customWidth="1"/>
    <col min="16126" max="16129" width="12.109375" style="45" customWidth="1"/>
    <col min="16130" max="16136" width="10.77734375" style="45"/>
    <col min="16137" max="16137" width="8.88671875" style="45" customWidth="1"/>
    <col min="16138" max="16138" width="164.109375" style="45" customWidth="1"/>
    <col min="16139" max="16139" width="2.6640625" style="45" customWidth="1"/>
    <col min="16140" max="16140" width="13.44140625" style="45" customWidth="1"/>
    <col min="16141" max="16141" width="17.33203125" style="45" customWidth="1"/>
    <col min="16142" max="16380" width="8.88671875" style="45" customWidth="1"/>
    <col min="16381" max="16381" width="26.21875" style="45" customWidth="1"/>
    <col min="16382" max="16384" width="12.109375" style="45" customWidth="1"/>
  </cols>
  <sheetData>
    <row r="1" spans="1:16" ht="36" customHeight="1">
      <c r="A1" s="26" t="s">
        <v>817</v>
      </c>
      <c r="B1" s="26"/>
      <c r="C1" s="26"/>
      <c r="D1" s="26"/>
      <c r="E1" s="26"/>
      <c r="F1" s="26"/>
      <c r="G1" s="26"/>
      <c r="H1" s="26"/>
      <c r="I1" s="26"/>
      <c r="J1" s="26"/>
      <c r="K1" s="26"/>
      <c r="L1" s="26"/>
      <c r="M1" s="639"/>
    </row>
    <row r="2" spans="1:16" ht="12" customHeight="1" thickBot="1">
      <c r="D2" s="45"/>
      <c r="E2" s="45"/>
      <c r="F2" s="45"/>
      <c r="G2" s="45"/>
    </row>
    <row r="3" spans="1:16" ht="17.25" customHeight="1" thickBot="1">
      <c r="C3" s="133"/>
      <c r="D3" s="121"/>
      <c r="E3" s="23">
        <v>2017</v>
      </c>
      <c r="F3" s="20"/>
      <c r="G3" s="20"/>
      <c r="H3" s="18"/>
      <c r="I3" s="23">
        <v>2016</v>
      </c>
      <c r="J3" s="20"/>
      <c r="K3" s="20"/>
      <c r="L3" s="18"/>
    </row>
    <row r="4" spans="1:16" ht="17.25" customHeight="1" thickBot="1">
      <c r="C4" s="133"/>
      <c r="D4" s="1179"/>
      <c r="E4" s="1017" t="s">
        <v>1</v>
      </c>
      <c r="F4" s="608" t="s">
        <v>2</v>
      </c>
      <c r="G4" s="608" t="s">
        <v>3</v>
      </c>
      <c r="H4" s="1018" t="s">
        <v>4</v>
      </c>
      <c r="I4" s="940" t="s">
        <v>1</v>
      </c>
      <c r="J4" s="608" t="s">
        <v>2</v>
      </c>
      <c r="K4" s="1160" t="s">
        <v>3</v>
      </c>
      <c r="L4" s="1018" t="s">
        <v>4</v>
      </c>
      <c r="M4" s="137" t="s">
        <v>397</v>
      </c>
    </row>
    <row r="5" spans="1:16" ht="20.100000000000001" customHeight="1" thickBot="1">
      <c r="A5" s="1180" t="s">
        <v>134</v>
      </c>
      <c r="B5" s="77"/>
      <c r="C5" s="78"/>
      <c r="D5" s="79" t="s">
        <v>641</v>
      </c>
      <c r="E5" s="17" t="s">
        <v>398</v>
      </c>
      <c r="F5" s="16"/>
      <c r="G5" s="16"/>
      <c r="H5" s="16"/>
      <c r="I5" s="16"/>
      <c r="J5" s="16"/>
      <c r="K5" s="16"/>
      <c r="L5" s="15"/>
      <c r="M5" s="80" t="s">
        <v>398</v>
      </c>
    </row>
    <row r="6" spans="1:16" ht="24" customHeight="1">
      <c r="A6" s="81"/>
      <c r="B6" s="1360" t="s">
        <v>156</v>
      </c>
      <c r="C6" s="1365"/>
      <c r="D6" s="1365"/>
      <c r="E6" s="1365"/>
      <c r="F6" s="1365"/>
      <c r="G6" s="1365"/>
      <c r="H6" s="1365"/>
      <c r="I6" s="1365"/>
      <c r="J6" s="1365"/>
      <c r="K6" s="1365"/>
      <c r="L6" s="1366"/>
      <c r="M6" s="82"/>
    </row>
    <row r="7" spans="1:16" ht="20.100000000000001" customHeight="1">
      <c r="A7" s="149">
        <v>1</v>
      </c>
      <c r="B7" s="1183" t="s">
        <v>642</v>
      </c>
      <c r="C7" s="1184"/>
      <c r="D7" s="85" t="s">
        <v>203</v>
      </c>
      <c r="E7" s="1163">
        <v>2826</v>
      </c>
      <c r="F7" s="1764">
        <v>2874</v>
      </c>
      <c r="G7" s="1161">
        <v>2850</v>
      </c>
      <c r="H7" s="1162">
        <v>2820</v>
      </c>
      <c r="I7" s="1163">
        <v>2718</v>
      </c>
      <c r="J7" s="1161">
        <v>2663</v>
      </c>
      <c r="K7" s="1161">
        <v>2689</v>
      </c>
      <c r="L7" s="1162">
        <v>2691</v>
      </c>
      <c r="M7" s="86">
        <v>-131</v>
      </c>
    </row>
    <row r="8" spans="1:16" ht="17.25" customHeight="1">
      <c r="A8" s="153">
        <v>2</v>
      </c>
      <c r="B8" s="664" t="s">
        <v>47</v>
      </c>
      <c r="C8" s="1185"/>
      <c r="D8" s="85" t="s">
        <v>204</v>
      </c>
      <c r="E8" s="1166">
        <v>7706</v>
      </c>
      <c r="F8" s="1765">
        <v>7540</v>
      </c>
      <c r="G8" s="1164">
        <v>7164</v>
      </c>
      <c r="H8" s="1165">
        <v>7065</v>
      </c>
      <c r="I8" s="1166">
        <v>6706</v>
      </c>
      <c r="J8" s="1164">
        <v>6683</v>
      </c>
      <c r="K8" s="1164">
        <v>6530</v>
      </c>
      <c r="L8" s="1165">
        <v>6593</v>
      </c>
      <c r="M8" s="86">
        <v>-535</v>
      </c>
    </row>
    <row r="9" spans="1:16" ht="17.25" customHeight="1">
      <c r="A9" s="153">
        <v>3</v>
      </c>
      <c r="B9" s="664" t="s">
        <v>153</v>
      </c>
      <c r="C9" s="1185"/>
      <c r="D9" s="85" t="s">
        <v>205</v>
      </c>
      <c r="E9" s="1166">
        <v>168</v>
      </c>
      <c r="F9" s="1765">
        <v>122</v>
      </c>
      <c r="G9" s="1164">
        <v>221</v>
      </c>
      <c r="H9" s="1165">
        <v>173</v>
      </c>
      <c r="I9" s="1166">
        <v>218</v>
      </c>
      <c r="J9" s="1164">
        <v>217</v>
      </c>
      <c r="K9" s="1164">
        <v>145</v>
      </c>
      <c r="L9" s="1165">
        <v>91</v>
      </c>
      <c r="M9" s="86">
        <v>-28</v>
      </c>
    </row>
    <row r="10" spans="1:16" ht="18" hidden="1" customHeight="1">
      <c r="A10" s="153">
        <v>4</v>
      </c>
      <c r="B10" s="83" t="s">
        <v>222</v>
      </c>
      <c r="C10" s="84"/>
      <c r="D10" s="85"/>
      <c r="E10" s="1166"/>
      <c r="F10" s="1765">
        <v>0</v>
      </c>
      <c r="G10" s="1164"/>
      <c r="H10" s="1165">
        <v>0</v>
      </c>
      <c r="I10" s="1166"/>
      <c r="J10" s="1164"/>
      <c r="K10" s="1164"/>
      <c r="L10" s="1165"/>
      <c r="M10" s="86">
        <v>0</v>
      </c>
    </row>
    <row r="11" spans="1:16" ht="18" customHeight="1">
      <c r="A11" s="163">
        <v>5</v>
      </c>
      <c r="B11" s="14" t="s">
        <v>223</v>
      </c>
      <c r="C11" s="13"/>
      <c r="D11" s="87" t="s">
        <v>206</v>
      </c>
      <c r="E11" s="1166">
        <v>8</v>
      </c>
      <c r="F11" s="1766">
        <v>7</v>
      </c>
      <c r="G11" s="1164">
        <v>7</v>
      </c>
      <c r="H11" s="1165">
        <v>7</v>
      </c>
      <c r="I11" s="1166">
        <v>7</v>
      </c>
      <c r="J11" s="1164">
        <v>7</v>
      </c>
      <c r="K11" s="1164">
        <v>0</v>
      </c>
      <c r="L11" s="1165">
        <v>0</v>
      </c>
      <c r="M11" s="88">
        <v>0</v>
      </c>
    </row>
    <row r="12" spans="1:16" s="46" customFormat="1" ht="18" customHeight="1">
      <c r="A12" s="1507">
        <v>6</v>
      </c>
      <c r="B12" s="103" t="s">
        <v>157</v>
      </c>
      <c r="C12" s="104"/>
      <c r="D12" s="105"/>
      <c r="E12" s="1169">
        <v>10708</v>
      </c>
      <c r="F12" s="1167">
        <v>10543</v>
      </c>
      <c r="G12" s="1167">
        <v>10242</v>
      </c>
      <c r="H12" s="1168">
        <v>10065</v>
      </c>
      <c r="I12" s="1169">
        <v>9649</v>
      </c>
      <c r="J12" s="1167">
        <v>9570</v>
      </c>
      <c r="K12" s="1167">
        <v>9364</v>
      </c>
      <c r="L12" s="1168">
        <v>9375</v>
      </c>
      <c r="M12" s="90">
        <v>-694</v>
      </c>
    </row>
    <row r="13" spans="1:16" ht="24" customHeight="1">
      <c r="A13" s="91"/>
      <c r="B13" s="1359" t="s">
        <v>266</v>
      </c>
      <c r="C13" s="1363"/>
      <c r="D13" s="1363"/>
      <c r="E13" s="1363"/>
      <c r="F13" s="1363"/>
      <c r="G13" s="1363"/>
      <c r="H13" s="1363"/>
      <c r="I13" s="1363"/>
      <c r="J13" s="1363"/>
      <c r="K13" s="1363"/>
      <c r="L13" s="1588"/>
      <c r="M13" s="92"/>
    </row>
    <row r="14" spans="1:16" ht="17.25" hidden="1" customHeight="1">
      <c r="A14" s="618">
        <v>7</v>
      </c>
      <c r="B14" s="1181" t="s">
        <v>399</v>
      </c>
      <c r="C14" s="1182"/>
      <c r="D14" s="94"/>
      <c r="E14" s="1163">
        <v>0</v>
      </c>
      <c r="F14" s="1161">
        <v>0</v>
      </c>
      <c r="G14" s="1161">
        <v>0</v>
      </c>
      <c r="H14" s="1162">
        <v>0</v>
      </c>
      <c r="I14" s="1163">
        <v>0</v>
      </c>
      <c r="J14" s="1161">
        <v>0</v>
      </c>
      <c r="K14" s="1161">
        <v>0</v>
      </c>
      <c r="L14" s="1162">
        <v>0</v>
      </c>
      <c r="M14" s="96"/>
    </row>
    <row r="15" spans="1:16" ht="17.25" customHeight="1">
      <c r="A15" s="156">
        <v>8</v>
      </c>
      <c r="B15" s="1186" t="s">
        <v>400</v>
      </c>
      <c r="C15" s="1102"/>
      <c r="D15" s="94" t="s">
        <v>578</v>
      </c>
      <c r="E15" s="1166">
        <v>1668</v>
      </c>
      <c r="F15" s="1767">
        <v>1660</v>
      </c>
      <c r="G15" s="1164">
        <v>1677</v>
      </c>
      <c r="H15" s="1165">
        <v>1662</v>
      </c>
      <c r="I15" s="1166">
        <v>1669</v>
      </c>
      <c r="J15" s="1164">
        <v>1661</v>
      </c>
      <c r="K15" s="1164">
        <v>1545</v>
      </c>
      <c r="L15" s="1165">
        <v>1557</v>
      </c>
      <c r="M15" s="96">
        <v>-117</v>
      </c>
      <c r="P15" s="1347"/>
    </row>
    <row r="16" spans="1:16" ht="17.25" customHeight="1">
      <c r="A16" s="153">
        <v>9</v>
      </c>
      <c r="B16" s="1186" t="s">
        <v>267</v>
      </c>
      <c r="C16" s="1102"/>
      <c r="D16" s="94" t="s">
        <v>207</v>
      </c>
      <c r="E16" s="1166">
        <v>1067</v>
      </c>
      <c r="F16" s="1767">
        <v>1032</v>
      </c>
      <c r="G16" s="1164">
        <v>1016</v>
      </c>
      <c r="H16" s="1165">
        <v>997</v>
      </c>
      <c r="I16" s="1166">
        <v>985</v>
      </c>
      <c r="J16" s="1164">
        <v>977</v>
      </c>
      <c r="K16" s="1164">
        <v>954</v>
      </c>
      <c r="L16" s="1165">
        <v>898</v>
      </c>
      <c r="M16" s="96">
        <v>-43</v>
      </c>
    </row>
    <row r="17" spans="1:13" ht="18" hidden="1" customHeight="1">
      <c r="A17" s="153">
        <v>10</v>
      </c>
      <c r="B17" s="83" t="s">
        <v>158</v>
      </c>
      <c r="C17" s="84"/>
      <c r="D17" s="94" t="s">
        <v>208</v>
      </c>
      <c r="E17" s="1166"/>
      <c r="F17" s="1767">
        <v>0</v>
      </c>
      <c r="G17" s="1164">
        <v>1016</v>
      </c>
      <c r="H17" s="1165">
        <v>0</v>
      </c>
      <c r="I17" s="1166">
        <v>0</v>
      </c>
      <c r="J17" s="1164"/>
      <c r="K17" s="1164">
        <v>0</v>
      </c>
      <c r="L17" s="1165">
        <v>0</v>
      </c>
      <c r="M17" s="96">
        <v>0</v>
      </c>
    </row>
    <row r="18" spans="1:13" ht="17.25" customHeight="1">
      <c r="A18" s="153">
        <v>11</v>
      </c>
      <c r="B18" s="1186" t="s">
        <v>268</v>
      </c>
      <c r="C18" s="1102"/>
      <c r="D18" s="94" t="s">
        <v>209</v>
      </c>
      <c r="E18" s="1166">
        <v>146</v>
      </c>
      <c r="F18" s="1767">
        <v>136</v>
      </c>
      <c r="G18" s="1164">
        <v>91</v>
      </c>
      <c r="H18" s="1165">
        <v>131</v>
      </c>
      <c r="I18" s="1166">
        <v>135</v>
      </c>
      <c r="J18" s="1164">
        <v>165</v>
      </c>
      <c r="K18" s="1164">
        <v>160</v>
      </c>
      <c r="L18" s="1165">
        <v>124</v>
      </c>
      <c r="M18" s="96">
        <v>29</v>
      </c>
    </row>
    <row r="19" spans="1:13" ht="17.25" customHeight="1">
      <c r="A19" s="153">
        <v>12</v>
      </c>
      <c r="B19" s="1186" t="s">
        <v>570</v>
      </c>
      <c r="C19" s="1102"/>
      <c r="D19" s="94" t="s">
        <v>225</v>
      </c>
      <c r="E19" s="1166">
        <v>0</v>
      </c>
      <c r="F19" s="1767">
        <v>0</v>
      </c>
      <c r="G19" s="1164">
        <v>0</v>
      </c>
      <c r="H19" s="1165">
        <v>0</v>
      </c>
      <c r="I19" s="1166">
        <v>0</v>
      </c>
      <c r="J19" s="1164">
        <v>0</v>
      </c>
      <c r="K19" s="1164">
        <v>0</v>
      </c>
      <c r="L19" s="1165">
        <v>12</v>
      </c>
      <c r="M19" s="96">
        <v>0</v>
      </c>
    </row>
    <row r="20" spans="1:13" ht="18" hidden="1" customHeight="1">
      <c r="A20" s="153">
        <v>13</v>
      </c>
      <c r="B20" s="83" t="s">
        <v>159</v>
      </c>
      <c r="C20" s="84"/>
      <c r="D20" s="94"/>
      <c r="E20" s="1166"/>
      <c r="F20" s="1767">
        <v>0</v>
      </c>
      <c r="G20" s="1164">
        <v>0</v>
      </c>
      <c r="H20" s="1165">
        <v>0</v>
      </c>
      <c r="I20" s="1166">
        <v>0</v>
      </c>
      <c r="J20" s="1164"/>
      <c r="K20" s="1164">
        <v>0</v>
      </c>
      <c r="L20" s="1165">
        <v>0</v>
      </c>
      <c r="M20" s="96">
        <v>0</v>
      </c>
    </row>
    <row r="21" spans="1:13" ht="17.25" customHeight="1">
      <c r="A21" s="153">
        <v>14</v>
      </c>
      <c r="B21" s="1186" t="s">
        <v>265</v>
      </c>
      <c r="C21" s="1102"/>
      <c r="D21" s="97" t="s">
        <v>210</v>
      </c>
      <c r="E21" s="1166">
        <v>-39</v>
      </c>
      <c r="F21" s="1767">
        <v>-32</v>
      </c>
      <c r="G21" s="1164">
        <v>-25</v>
      </c>
      <c r="H21" s="1165">
        <v>-17</v>
      </c>
      <c r="I21" s="1166">
        <v>-14</v>
      </c>
      <c r="J21" s="1164">
        <v>-2</v>
      </c>
      <c r="K21" s="1164">
        <v>-1</v>
      </c>
      <c r="L21" s="1165">
        <v>28</v>
      </c>
      <c r="M21" s="96">
        <v>16</v>
      </c>
    </row>
    <row r="22" spans="1:13" ht="17.25" customHeight="1">
      <c r="A22" s="153">
        <v>15</v>
      </c>
      <c r="B22" s="1186" t="s">
        <v>269</v>
      </c>
      <c r="C22" s="1102"/>
      <c r="D22" s="94" t="s">
        <v>211</v>
      </c>
      <c r="E22" s="1166">
        <v>4</v>
      </c>
      <c r="F22" s="1767">
        <v>14</v>
      </c>
      <c r="G22" s="1164">
        <v>7</v>
      </c>
      <c r="H22" s="1165">
        <v>18</v>
      </c>
      <c r="I22" s="1166">
        <v>7</v>
      </c>
      <c r="J22" s="1164">
        <v>8</v>
      </c>
      <c r="K22" s="1164">
        <v>30</v>
      </c>
      <c r="L22" s="1165">
        <v>13</v>
      </c>
      <c r="M22" s="96">
        <v>12</v>
      </c>
    </row>
    <row r="23" spans="1:13" ht="17.25" customHeight="1">
      <c r="A23" s="153">
        <v>16</v>
      </c>
      <c r="B23" s="1186" t="s">
        <v>401</v>
      </c>
      <c r="C23" s="1102"/>
      <c r="D23" s="94"/>
      <c r="E23" s="1166">
        <v>6</v>
      </c>
      <c r="F23" s="1767">
        <v>0</v>
      </c>
      <c r="G23" s="1164">
        <v>6</v>
      </c>
      <c r="H23" s="1165">
        <v>6</v>
      </c>
      <c r="I23" s="1166">
        <v>2</v>
      </c>
      <c r="J23" s="1164">
        <v>3</v>
      </c>
      <c r="K23" s="1164">
        <v>7</v>
      </c>
      <c r="L23" s="1165">
        <v>0</v>
      </c>
      <c r="M23" s="96">
        <v>1</v>
      </c>
    </row>
    <row r="24" spans="1:13" s="99" customFormat="1" ht="18" hidden="1" customHeight="1">
      <c r="A24" s="153">
        <v>17</v>
      </c>
      <c r="B24" s="83" t="s">
        <v>0</v>
      </c>
      <c r="C24" s="98"/>
      <c r="D24" s="94"/>
      <c r="E24" s="1166"/>
      <c r="F24" s="1164">
        <v>0</v>
      </c>
      <c r="G24" s="1164">
        <v>6</v>
      </c>
      <c r="H24" s="1165"/>
      <c r="I24" s="1166"/>
      <c r="J24" s="1164"/>
      <c r="K24" s="1164">
        <v>0</v>
      </c>
      <c r="L24" s="1165"/>
      <c r="M24" s="96">
        <v>0</v>
      </c>
    </row>
    <row r="25" spans="1:13" s="99" customFormat="1" ht="18" hidden="1" customHeight="1">
      <c r="A25" s="156">
        <v>18</v>
      </c>
      <c r="B25" s="83" t="s">
        <v>247</v>
      </c>
      <c r="C25" s="98"/>
      <c r="D25" s="94" t="s">
        <v>212</v>
      </c>
      <c r="E25" s="1166"/>
      <c r="F25" s="1164"/>
      <c r="G25" s="1164"/>
      <c r="H25" s="1165"/>
      <c r="I25" s="1166"/>
      <c r="J25" s="1164"/>
      <c r="K25" s="1164">
        <v>0</v>
      </c>
      <c r="L25" s="1165"/>
      <c r="M25" s="96">
        <v>0</v>
      </c>
    </row>
    <row r="26" spans="1:13" s="99" customFormat="1" ht="18" hidden="1" customHeight="1">
      <c r="A26" s="153">
        <v>19</v>
      </c>
      <c r="B26" s="83" t="s">
        <v>161</v>
      </c>
      <c r="C26" s="84"/>
      <c r="D26" s="94" t="s">
        <v>213</v>
      </c>
      <c r="E26" s="1166"/>
      <c r="F26" s="1164"/>
      <c r="G26" s="1164"/>
      <c r="H26" s="1165"/>
      <c r="I26" s="1166"/>
      <c r="J26" s="1164"/>
      <c r="K26" s="1164">
        <v>0</v>
      </c>
      <c r="L26" s="1165"/>
      <c r="M26" s="96">
        <v>0</v>
      </c>
    </row>
    <row r="27" spans="1:13" s="99" customFormat="1" ht="18" hidden="1" customHeight="1">
      <c r="A27" s="153">
        <v>20</v>
      </c>
      <c r="B27" s="83" t="s">
        <v>162</v>
      </c>
      <c r="C27" s="84"/>
      <c r="D27" s="94"/>
      <c r="E27" s="1166"/>
      <c r="F27" s="1164"/>
      <c r="G27" s="1164"/>
      <c r="H27" s="1165"/>
      <c r="I27" s="1166"/>
      <c r="J27" s="1164"/>
      <c r="K27" s="1164">
        <v>0</v>
      </c>
      <c r="L27" s="1165"/>
      <c r="M27" s="96">
        <v>0</v>
      </c>
    </row>
    <row r="28" spans="1:13" ht="18" hidden="1" customHeight="1">
      <c r="A28" s="153">
        <v>21</v>
      </c>
      <c r="B28" s="83" t="s">
        <v>163</v>
      </c>
      <c r="C28" s="84"/>
      <c r="D28" s="94"/>
      <c r="E28" s="1166"/>
      <c r="F28" s="1164"/>
      <c r="G28" s="1164"/>
      <c r="H28" s="1165"/>
      <c r="I28" s="1166"/>
      <c r="J28" s="1164"/>
      <c r="K28" s="1164">
        <v>0</v>
      </c>
      <c r="L28" s="1165"/>
      <c r="M28" s="96">
        <v>0</v>
      </c>
    </row>
    <row r="29" spans="1:13" s="46" customFormat="1" ht="17.25" customHeight="1">
      <c r="A29" s="156">
        <v>22</v>
      </c>
      <c r="B29" s="1186" t="s">
        <v>164</v>
      </c>
      <c r="C29" s="1102"/>
      <c r="D29" s="94"/>
      <c r="E29" s="1166"/>
      <c r="F29" s="1164"/>
      <c r="G29" s="1164"/>
      <c r="H29" s="1165"/>
      <c r="I29" s="1166"/>
      <c r="J29" s="1164"/>
      <c r="K29" s="1164"/>
      <c r="L29" s="1165"/>
      <c r="M29" s="96"/>
    </row>
    <row r="30" spans="1:13" s="46" customFormat="1" ht="17.25" customHeight="1">
      <c r="A30" s="156">
        <v>23</v>
      </c>
      <c r="B30" s="1189" t="s">
        <v>754</v>
      </c>
      <c r="C30" s="1102"/>
      <c r="D30" s="94" t="s">
        <v>214</v>
      </c>
      <c r="E30" s="1166">
        <v>0</v>
      </c>
      <c r="F30" s="1164">
        <v>0</v>
      </c>
      <c r="G30" s="1164">
        <v>0</v>
      </c>
      <c r="H30" s="1165">
        <v>0</v>
      </c>
      <c r="I30" s="1166">
        <v>0</v>
      </c>
      <c r="J30" s="1164">
        <v>0</v>
      </c>
      <c r="K30" s="1164">
        <v>0</v>
      </c>
      <c r="L30" s="1165">
        <v>0</v>
      </c>
      <c r="M30" s="96">
        <v>0</v>
      </c>
    </row>
    <row r="31" spans="1:13" s="46" customFormat="1" ht="18" hidden="1" customHeight="1">
      <c r="A31" s="156">
        <v>24</v>
      </c>
      <c r="B31" s="100" t="s">
        <v>165</v>
      </c>
      <c r="C31" s="93"/>
      <c r="D31" s="94"/>
      <c r="E31" s="1166"/>
      <c r="F31" s="1164">
        <v>0</v>
      </c>
      <c r="G31" s="1164">
        <v>0</v>
      </c>
      <c r="H31" s="1165">
        <v>0</v>
      </c>
      <c r="I31" s="1166">
        <v>0</v>
      </c>
      <c r="J31" s="1164"/>
      <c r="K31" s="1164">
        <v>0</v>
      </c>
      <c r="L31" s="1165">
        <v>0</v>
      </c>
      <c r="M31" s="96">
        <v>0</v>
      </c>
    </row>
    <row r="32" spans="1:13" s="46" customFormat="1" ht="17.25" customHeight="1">
      <c r="A32" s="156">
        <v>25</v>
      </c>
      <c r="B32" s="1189" t="s">
        <v>755</v>
      </c>
      <c r="C32" s="1102"/>
      <c r="D32" s="94" t="s">
        <v>215</v>
      </c>
      <c r="E32" s="1166">
        <v>0</v>
      </c>
      <c r="F32" s="1164">
        <v>0</v>
      </c>
      <c r="G32" s="1164">
        <v>0</v>
      </c>
      <c r="H32" s="1165">
        <v>0</v>
      </c>
      <c r="I32" s="1166">
        <v>0</v>
      </c>
      <c r="J32" s="1164">
        <v>0</v>
      </c>
      <c r="K32" s="1164">
        <v>0</v>
      </c>
      <c r="L32" s="1165">
        <v>0</v>
      </c>
      <c r="M32" s="96">
        <v>0</v>
      </c>
    </row>
    <row r="33" spans="1:18" s="46" customFormat="1" ht="33" customHeight="1">
      <c r="A33" s="101">
        <v>26</v>
      </c>
      <c r="B33" s="32" t="s">
        <v>794</v>
      </c>
      <c r="C33" s="21"/>
      <c r="D33" s="94"/>
      <c r="E33" s="1166">
        <v>0</v>
      </c>
      <c r="F33" s="1164">
        <v>0</v>
      </c>
      <c r="G33" s="1164">
        <v>0</v>
      </c>
      <c r="H33" s="1165">
        <v>0</v>
      </c>
      <c r="I33" s="1166">
        <v>0</v>
      </c>
      <c r="J33" s="1164">
        <v>0</v>
      </c>
      <c r="K33" s="1164">
        <v>0</v>
      </c>
      <c r="L33" s="1165">
        <v>0</v>
      </c>
      <c r="M33" s="96">
        <v>0</v>
      </c>
    </row>
    <row r="34" spans="1:18" s="46" customFormat="1" ht="18" hidden="1" customHeight="1">
      <c r="A34" s="110">
        <v>27</v>
      </c>
      <c r="B34" s="1101" t="s">
        <v>166</v>
      </c>
      <c r="C34" s="93"/>
      <c r="D34" s="94"/>
      <c r="E34" s="1170"/>
      <c r="F34" s="1171">
        <v>0</v>
      </c>
      <c r="G34" s="1171">
        <v>0</v>
      </c>
      <c r="H34" s="1172">
        <v>0</v>
      </c>
      <c r="I34" s="1170"/>
      <c r="J34" s="1171"/>
      <c r="K34" s="1171"/>
      <c r="L34" s="1172">
        <v>0</v>
      </c>
      <c r="M34" s="96">
        <v>0</v>
      </c>
    </row>
    <row r="35" spans="1:18" s="46" customFormat="1" ht="17.25" customHeight="1">
      <c r="A35" s="102">
        <v>28</v>
      </c>
      <c r="B35" s="103" t="s">
        <v>167</v>
      </c>
      <c r="C35" s="104"/>
      <c r="D35" s="105"/>
      <c r="E35" s="1169">
        <v>2852</v>
      </c>
      <c r="F35" s="1167">
        <v>2810</v>
      </c>
      <c r="G35" s="1167">
        <v>2772</v>
      </c>
      <c r="H35" s="1168">
        <v>2797</v>
      </c>
      <c r="I35" s="1169">
        <v>2784</v>
      </c>
      <c r="J35" s="1167">
        <v>2812</v>
      </c>
      <c r="K35" s="1167">
        <v>2695</v>
      </c>
      <c r="L35" s="1168">
        <v>2632</v>
      </c>
      <c r="M35" s="90">
        <v>-102</v>
      </c>
    </row>
    <row r="36" spans="1:18" ht="17.25" customHeight="1">
      <c r="A36" s="102">
        <v>29</v>
      </c>
      <c r="B36" s="106" t="s">
        <v>168</v>
      </c>
      <c r="C36" s="107"/>
      <c r="D36" s="105"/>
      <c r="E36" s="1167">
        <v>7856</v>
      </c>
      <c r="F36" s="1167">
        <v>7733</v>
      </c>
      <c r="G36" s="1167">
        <v>7470</v>
      </c>
      <c r="H36" s="1168">
        <v>7268</v>
      </c>
      <c r="I36" s="1167">
        <v>6865</v>
      </c>
      <c r="J36" s="1167">
        <v>6758</v>
      </c>
      <c r="K36" s="1167">
        <v>6669</v>
      </c>
      <c r="L36" s="1168">
        <v>6743</v>
      </c>
      <c r="M36" s="89">
        <v>-592</v>
      </c>
    </row>
    <row r="37" spans="1:18" ht="24" customHeight="1">
      <c r="A37" s="91"/>
      <c r="B37" s="1359" t="s">
        <v>402</v>
      </c>
      <c r="C37" s="1363"/>
      <c r="D37" s="1363"/>
      <c r="E37" s="1363"/>
      <c r="F37" s="1363"/>
      <c r="G37" s="1363"/>
      <c r="H37" s="1363"/>
      <c r="I37" s="1363"/>
      <c r="J37" s="1363"/>
      <c r="K37" s="1363"/>
      <c r="L37" s="1588"/>
      <c r="M37" s="108"/>
    </row>
    <row r="38" spans="1:18" s="46" customFormat="1" ht="20.100000000000001" customHeight="1">
      <c r="A38" s="618">
        <v>30</v>
      </c>
      <c r="B38" s="1181" t="s">
        <v>643</v>
      </c>
      <c r="C38" s="1182"/>
      <c r="D38" s="94" t="s">
        <v>245</v>
      </c>
      <c r="E38" s="1163">
        <v>1850</v>
      </c>
      <c r="F38" s="1161">
        <v>1850</v>
      </c>
      <c r="G38" s="1161">
        <v>1450</v>
      </c>
      <c r="H38" s="1162">
        <v>1450</v>
      </c>
      <c r="I38" s="1163">
        <v>1450</v>
      </c>
      <c r="J38" s="1161">
        <v>1450</v>
      </c>
      <c r="K38" s="1161">
        <v>1050</v>
      </c>
      <c r="L38" s="1162">
        <v>1050</v>
      </c>
      <c r="M38" s="96">
        <v>0</v>
      </c>
    </row>
    <row r="39" spans="1:18" ht="17.25" customHeight="1">
      <c r="A39" s="153">
        <v>31</v>
      </c>
      <c r="B39" s="1189" t="s">
        <v>756</v>
      </c>
      <c r="C39" s="1102"/>
      <c r="D39" s="94" t="s">
        <v>216</v>
      </c>
      <c r="E39" s="1166">
        <v>1850</v>
      </c>
      <c r="F39" s="1164">
        <v>1850</v>
      </c>
      <c r="G39" s="1164">
        <v>1450</v>
      </c>
      <c r="H39" s="1165">
        <v>1450</v>
      </c>
      <c r="I39" s="1166">
        <v>1450</v>
      </c>
      <c r="J39" s="1164">
        <v>1450</v>
      </c>
      <c r="K39" s="1164">
        <v>1050</v>
      </c>
      <c r="L39" s="1165">
        <v>1050</v>
      </c>
      <c r="M39" s="96">
        <v>0</v>
      </c>
    </row>
    <row r="40" spans="1:18" s="205" customFormat="1" ht="17.25" customHeight="1">
      <c r="A40" s="153">
        <v>32</v>
      </c>
      <c r="B40" s="1189" t="s">
        <v>757</v>
      </c>
      <c r="C40" s="1102"/>
      <c r="D40" s="94" t="s">
        <v>217</v>
      </c>
      <c r="E40" s="1166">
        <v>0</v>
      </c>
      <c r="F40" s="1164">
        <v>0</v>
      </c>
      <c r="G40" s="1164">
        <v>0</v>
      </c>
      <c r="H40" s="1165">
        <v>0</v>
      </c>
      <c r="I40" s="1166">
        <v>0</v>
      </c>
      <c r="J40" s="1164">
        <v>0</v>
      </c>
      <c r="K40" s="1164">
        <v>0</v>
      </c>
      <c r="L40" s="1165">
        <v>0</v>
      </c>
      <c r="M40" s="96">
        <v>0</v>
      </c>
    </row>
    <row r="41" spans="1:18" s="205" customFormat="1" ht="20.100000000000001" customHeight="1">
      <c r="A41" s="153">
        <v>33</v>
      </c>
      <c r="B41" s="1186" t="s">
        <v>882</v>
      </c>
      <c r="C41" s="1102"/>
      <c r="D41" s="94" t="s">
        <v>577</v>
      </c>
      <c r="E41" s="1166">
        <v>750</v>
      </c>
      <c r="F41" s="1164">
        <v>950</v>
      </c>
      <c r="G41" s="1164">
        <v>950</v>
      </c>
      <c r="H41" s="1165">
        <v>950</v>
      </c>
      <c r="I41" s="1166">
        <v>950</v>
      </c>
      <c r="J41" s="1164">
        <v>950</v>
      </c>
      <c r="K41" s="1164">
        <v>1162</v>
      </c>
      <c r="L41" s="1165">
        <v>1161</v>
      </c>
      <c r="M41" s="96">
        <v>0</v>
      </c>
    </row>
    <row r="42" spans="1:18" s="205" customFormat="1" ht="31.5" customHeight="1">
      <c r="A42" s="539">
        <v>34</v>
      </c>
      <c r="B42" s="32" t="s">
        <v>169</v>
      </c>
      <c r="C42" s="21"/>
      <c r="D42" s="94" t="s">
        <v>218</v>
      </c>
      <c r="E42" s="1164">
        <v>2</v>
      </c>
      <c r="F42" s="1164">
        <v>2</v>
      </c>
      <c r="G42" s="1585">
        <v>2</v>
      </c>
      <c r="H42" s="1165">
        <v>1</v>
      </c>
      <c r="I42" s="1585">
        <v>1</v>
      </c>
      <c r="J42" s="1164">
        <v>1</v>
      </c>
      <c r="K42" s="1171">
        <v>0</v>
      </c>
      <c r="L42" s="1172">
        <v>0</v>
      </c>
      <c r="M42" s="96">
        <v>0</v>
      </c>
    </row>
    <row r="43" spans="1:18" s="205" customFormat="1" ht="36" hidden="1" customHeight="1">
      <c r="A43" s="163">
        <v>35</v>
      </c>
      <c r="B43" s="122" t="s">
        <v>170</v>
      </c>
      <c r="C43" s="98"/>
      <c r="D43" s="94"/>
      <c r="E43" s="1170"/>
      <c r="F43" s="1171">
        <v>0</v>
      </c>
      <c r="G43" s="1171">
        <v>0</v>
      </c>
      <c r="H43" s="1172">
        <v>0</v>
      </c>
      <c r="I43" s="1170"/>
      <c r="J43" s="1171">
        <v>0</v>
      </c>
      <c r="K43" s="1171">
        <v>0</v>
      </c>
      <c r="L43" s="1172">
        <v>0</v>
      </c>
      <c r="M43" s="96">
        <v>0</v>
      </c>
    </row>
    <row r="44" spans="1:18" s="109" customFormat="1" ht="18" customHeight="1">
      <c r="A44" s="1507">
        <v>36</v>
      </c>
      <c r="B44" s="111" t="s">
        <v>171</v>
      </c>
      <c r="C44" s="112"/>
      <c r="D44" s="105"/>
      <c r="E44" s="1169">
        <v>2602</v>
      </c>
      <c r="F44" s="1167">
        <v>2802</v>
      </c>
      <c r="G44" s="1167">
        <v>2402</v>
      </c>
      <c r="H44" s="1168">
        <v>2401</v>
      </c>
      <c r="I44" s="1169">
        <v>2401</v>
      </c>
      <c r="J44" s="1167">
        <v>2401</v>
      </c>
      <c r="K44" s="1167">
        <v>2212</v>
      </c>
      <c r="L44" s="1168">
        <v>2211</v>
      </c>
      <c r="M44" s="90"/>
    </row>
    <row r="45" spans="1:18" ht="24" customHeight="1">
      <c r="A45" s="91"/>
      <c r="B45" s="1359" t="s">
        <v>403</v>
      </c>
      <c r="C45" s="1363"/>
      <c r="D45" s="1363"/>
      <c r="E45" s="1363"/>
      <c r="F45" s="1363"/>
      <c r="G45" s="1363"/>
      <c r="H45" s="1363"/>
      <c r="I45" s="1363"/>
      <c r="J45" s="1363"/>
      <c r="K45" s="1363"/>
      <c r="L45" s="1588"/>
      <c r="M45" s="113">
        <v>0</v>
      </c>
    </row>
    <row r="46" spans="1:18" ht="18" hidden="1" customHeight="1">
      <c r="A46" s="149">
        <v>37</v>
      </c>
      <c r="B46" s="83" t="s">
        <v>172</v>
      </c>
      <c r="C46" s="114"/>
      <c r="D46" s="94"/>
      <c r="E46" s="1011"/>
      <c r="F46" s="1163"/>
      <c r="G46" s="1163"/>
      <c r="H46" s="1162">
        <v>0</v>
      </c>
      <c r="I46" s="1011"/>
      <c r="J46" s="1163"/>
      <c r="K46" s="1163"/>
      <c r="L46" s="1162">
        <v>0</v>
      </c>
      <c r="M46" s="96">
        <v>0</v>
      </c>
    </row>
    <row r="47" spans="1:18" ht="18" hidden="1" customHeight="1">
      <c r="A47" s="153">
        <v>38</v>
      </c>
      <c r="B47" s="83" t="s">
        <v>173</v>
      </c>
      <c r="C47" s="114"/>
      <c r="D47" s="94"/>
      <c r="E47" s="1011"/>
      <c r="F47" s="1166"/>
      <c r="G47" s="1166"/>
      <c r="H47" s="1165">
        <v>0</v>
      </c>
      <c r="I47" s="1011"/>
      <c r="J47" s="1166"/>
      <c r="K47" s="1166"/>
      <c r="L47" s="1165">
        <v>0</v>
      </c>
      <c r="M47" s="96">
        <v>0</v>
      </c>
      <c r="N47" s="115"/>
      <c r="O47" s="115"/>
      <c r="P47" s="115"/>
      <c r="Q47" s="115"/>
      <c r="R47" s="115"/>
    </row>
    <row r="48" spans="1:18" ht="29.25" hidden="1" customHeight="1">
      <c r="A48" s="153">
        <v>39</v>
      </c>
      <c r="B48" s="83" t="s">
        <v>174</v>
      </c>
      <c r="C48" s="116"/>
      <c r="D48" s="94"/>
      <c r="E48" s="1011"/>
      <c r="F48" s="1166"/>
      <c r="G48" s="1166"/>
      <c r="H48" s="1165">
        <v>0</v>
      </c>
      <c r="I48" s="1011"/>
      <c r="J48" s="1166"/>
      <c r="K48" s="1166"/>
      <c r="L48" s="1165">
        <v>0</v>
      </c>
      <c r="M48" s="96">
        <v>0</v>
      </c>
      <c r="N48" s="115"/>
      <c r="O48" s="115"/>
      <c r="P48" s="115"/>
      <c r="Q48" s="115"/>
      <c r="R48" s="115"/>
    </row>
    <row r="49" spans="1:18" ht="33" hidden="1" customHeight="1">
      <c r="A49" s="153">
        <v>40</v>
      </c>
      <c r="B49" s="83" t="s">
        <v>175</v>
      </c>
      <c r="C49" s="117"/>
      <c r="D49" s="94"/>
      <c r="E49" s="1011"/>
      <c r="F49" s="1166"/>
      <c r="G49" s="1166"/>
      <c r="H49" s="1165">
        <v>0</v>
      </c>
      <c r="I49" s="1011"/>
      <c r="J49" s="1166"/>
      <c r="K49" s="1166"/>
      <c r="L49" s="1165">
        <v>0</v>
      </c>
      <c r="M49" s="96"/>
      <c r="N49" s="115"/>
      <c r="O49" s="115"/>
      <c r="P49" s="115"/>
      <c r="Q49" s="115"/>
      <c r="R49" s="115"/>
    </row>
    <row r="50" spans="1:18" ht="17.25" customHeight="1">
      <c r="A50" s="156">
        <v>41</v>
      </c>
      <c r="B50" s="664" t="s">
        <v>176</v>
      </c>
      <c r="C50" s="1185"/>
      <c r="D50" s="94"/>
      <c r="E50" s="1164">
        <v>1</v>
      </c>
      <c r="F50" s="1164">
        <v>1</v>
      </c>
      <c r="G50" s="1164">
        <v>1</v>
      </c>
      <c r="H50" s="1165">
        <v>1</v>
      </c>
      <c r="I50" s="1164">
        <v>1</v>
      </c>
      <c r="J50" s="1164">
        <v>1</v>
      </c>
      <c r="K50" s="1164">
        <v>1</v>
      </c>
      <c r="L50" s="1165">
        <v>0</v>
      </c>
      <c r="M50" s="96">
        <v>0</v>
      </c>
    </row>
    <row r="51" spans="1:18" ht="17.25" customHeight="1">
      <c r="A51" s="156" t="s">
        <v>248</v>
      </c>
      <c r="B51" s="1189" t="s">
        <v>758</v>
      </c>
      <c r="C51" s="1102"/>
      <c r="D51" s="94"/>
      <c r="E51" s="1164">
        <v>1</v>
      </c>
      <c r="F51" s="1164">
        <v>1</v>
      </c>
      <c r="G51" s="1164">
        <v>1</v>
      </c>
      <c r="H51" s="1165">
        <v>1</v>
      </c>
      <c r="I51" s="1164">
        <v>1</v>
      </c>
      <c r="J51" s="1164">
        <v>1</v>
      </c>
      <c r="K51" s="1164">
        <v>1</v>
      </c>
      <c r="L51" s="1165">
        <v>0</v>
      </c>
      <c r="M51" s="96">
        <v>0</v>
      </c>
    </row>
    <row r="52" spans="1:18" ht="18" hidden="1" customHeight="1">
      <c r="A52" s="156"/>
      <c r="B52" s="100"/>
      <c r="C52" s="117"/>
      <c r="D52" s="94"/>
      <c r="E52" s="1166">
        <v>0</v>
      </c>
      <c r="F52" s="1164">
        <v>0</v>
      </c>
      <c r="G52" s="1164">
        <v>0</v>
      </c>
      <c r="H52" s="1165">
        <v>0</v>
      </c>
      <c r="I52" s="1166">
        <v>0</v>
      </c>
      <c r="J52" s="1164">
        <v>0</v>
      </c>
      <c r="K52" s="1164">
        <v>0</v>
      </c>
      <c r="L52" s="1165">
        <v>0</v>
      </c>
      <c r="M52" s="96">
        <v>0</v>
      </c>
    </row>
    <row r="53" spans="1:18" ht="18" hidden="1" customHeight="1">
      <c r="A53" s="163">
        <v>42</v>
      </c>
      <c r="B53" s="83" t="s">
        <v>177</v>
      </c>
      <c r="C53" s="118"/>
      <c r="D53" s="94"/>
      <c r="E53" s="1173"/>
      <c r="F53" s="1174"/>
      <c r="G53" s="1174"/>
      <c r="H53" s="1175">
        <v>0</v>
      </c>
      <c r="I53" s="1173"/>
      <c r="J53" s="1174"/>
      <c r="K53" s="1174"/>
      <c r="L53" s="1175">
        <v>0</v>
      </c>
      <c r="M53" s="96">
        <v>0</v>
      </c>
    </row>
    <row r="54" spans="1:18" s="119" customFormat="1" ht="17.25" customHeight="1">
      <c r="A54" s="1507">
        <v>43</v>
      </c>
      <c r="B54" s="111" t="s">
        <v>178</v>
      </c>
      <c r="C54" s="107"/>
      <c r="D54" s="105"/>
      <c r="E54" s="1169">
        <v>1</v>
      </c>
      <c r="F54" s="1167">
        <v>1</v>
      </c>
      <c r="G54" s="1167">
        <v>1</v>
      </c>
      <c r="H54" s="1168">
        <v>1</v>
      </c>
      <c r="I54" s="1169">
        <v>1</v>
      </c>
      <c r="J54" s="1167">
        <v>1</v>
      </c>
      <c r="K54" s="1167">
        <v>1</v>
      </c>
      <c r="L54" s="1168">
        <v>0</v>
      </c>
      <c r="M54" s="90">
        <v>0</v>
      </c>
    </row>
    <row r="55" spans="1:18" s="119" customFormat="1" ht="17.25" customHeight="1">
      <c r="A55" s="1507">
        <v>44</v>
      </c>
      <c r="B55" s="106" t="s">
        <v>179</v>
      </c>
      <c r="C55" s="107"/>
      <c r="D55" s="105"/>
      <c r="E55" s="1167">
        <v>2601</v>
      </c>
      <c r="F55" s="1167">
        <v>2801</v>
      </c>
      <c r="G55" s="1167">
        <v>2401</v>
      </c>
      <c r="H55" s="1168">
        <v>2400</v>
      </c>
      <c r="I55" s="1167">
        <v>2400</v>
      </c>
      <c r="J55" s="1167">
        <v>2400</v>
      </c>
      <c r="K55" s="1167">
        <v>2211</v>
      </c>
      <c r="L55" s="1168">
        <v>2211</v>
      </c>
      <c r="M55" s="90">
        <v>-102</v>
      </c>
    </row>
    <row r="56" spans="1:18" s="119" customFormat="1" ht="17.25" customHeight="1">
      <c r="A56" s="1507">
        <v>45</v>
      </c>
      <c r="B56" s="106" t="s">
        <v>180</v>
      </c>
      <c r="C56" s="107"/>
      <c r="D56" s="105"/>
      <c r="E56" s="1167">
        <v>10457</v>
      </c>
      <c r="F56" s="1167">
        <v>10534</v>
      </c>
      <c r="G56" s="1167">
        <v>9871</v>
      </c>
      <c r="H56" s="1168">
        <v>9668</v>
      </c>
      <c r="I56" s="1167">
        <v>9265</v>
      </c>
      <c r="J56" s="1167">
        <v>9158</v>
      </c>
      <c r="K56" s="1167">
        <v>8880</v>
      </c>
      <c r="L56" s="1168">
        <v>8954</v>
      </c>
      <c r="M56" s="89"/>
    </row>
    <row r="57" spans="1:18" s="119" customFormat="1" ht="24" customHeight="1">
      <c r="A57" s="91"/>
      <c r="B57" s="1359" t="s">
        <v>181</v>
      </c>
      <c r="C57" s="1363"/>
      <c r="D57" s="1363"/>
      <c r="E57" s="1363"/>
      <c r="F57" s="1363"/>
      <c r="G57" s="1363"/>
      <c r="H57" s="1363"/>
      <c r="I57" s="1363"/>
      <c r="J57" s="1363"/>
      <c r="K57" s="1363"/>
      <c r="L57" s="1588"/>
      <c r="M57" s="120">
        <v>0</v>
      </c>
    </row>
    <row r="58" spans="1:18" s="119" customFormat="1" ht="18" hidden="1" customHeight="1">
      <c r="A58" s="618">
        <v>46</v>
      </c>
      <c r="B58" s="83" t="s">
        <v>516</v>
      </c>
      <c r="C58" s="118"/>
      <c r="D58" s="94" t="s">
        <v>219</v>
      </c>
      <c r="E58" s="1011"/>
      <c r="F58" s="1011"/>
      <c r="G58" s="1011"/>
      <c r="H58" s="95">
        <v>0</v>
      </c>
      <c r="I58" s="1011"/>
      <c r="J58" s="1011"/>
      <c r="K58" s="1011"/>
      <c r="L58" s="1666">
        <v>0</v>
      </c>
      <c r="M58" s="96">
        <v>-6</v>
      </c>
    </row>
    <row r="59" spans="1:18" ht="20.100000000000001" customHeight="1">
      <c r="A59" s="153">
        <v>47</v>
      </c>
      <c r="B59" s="664" t="s">
        <v>857</v>
      </c>
      <c r="C59" s="1185"/>
      <c r="D59" s="94" t="s">
        <v>249</v>
      </c>
      <c r="E59" s="1163">
        <v>9</v>
      </c>
      <c r="F59" s="1161">
        <v>9</v>
      </c>
      <c r="G59" s="1161">
        <v>10</v>
      </c>
      <c r="H59" s="1162">
        <v>1009</v>
      </c>
      <c r="I59" s="1163">
        <v>1009</v>
      </c>
      <c r="J59" s="1161">
        <v>1009</v>
      </c>
      <c r="K59" s="1161">
        <v>1009</v>
      </c>
      <c r="L59" s="1162">
        <v>1010</v>
      </c>
      <c r="M59" s="96">
        <v>-6</v>
      </c>
    </row>
    <row r="60" spans="1:18" ht="31.5" customHeight="1">
      <c r="A60" s="539">
        <v>48</v>
      </c>
      <c r="B60" s="12" t="s">
        <v>182</v>
      </c>
      <c r="C60" s="11"/>
      <c r="D60" s="94" t="s">
        <v>220</v>
      </c>
      <c r="E60" s="1166">
        <v>2</v>
      </c>
      <c r="F60" s="1164">
        <v>2</v>
      </c>
      <c r="G60" s="1164">
        <v>2</v>
      </c>
      <c r="H60" s="1165">
        <v>2</v>
      </c>
      <c r="I60" s="1166">
        <v>2</v>
      </c>
      <c r="J60" s="1164">
        <v>2</v>
      </c>
      <c r="K60" s="1164">
        <v>0</v>
      </c>
      <c r="L60" s="1165">
        <v>0</v>
      </c>
      <c r="M60" s="96">
        <v>-6</v>
      </c>
    </row>
    <row r="61" spans="1:18" ht="18" hidden="1" customHeight="1">
      <c r="A61" s="153">
        <v>49</v>
      </c>
      <c r="B61" s="122" t="s">
        <v>170</v>
      </c>
      <c r="C61" s="121"/>
      <c r="D61" s="94"/>
      <c r="E61" s="1166"/>
      <c r="F61" s="1164"/>
      <c r="G61" s="1164"/>
      <c r="H61" s="1165"/>
      <c r="I61" s="1166">
        <v>0</v>
      </c>
      <c r="J61" s="1164"/>
      <c r="K61" s="1164"/>
      <c r="L61" s="1165"/>
      <c r="M61" s="96">
        <v>-6</v>
      </c>
    </row>
    <row r="62" spans="1:18" ht="17.25" customHeight="1">
      <c r="A62" s="157">
        <v>50</v>
      </c>
      <c r="B62" s="1187" t="s">
        <v>881</v>
      </c>
      <c r="C62" s="1188"/>
      <c r="D62" s="94" t="s">
        <v>221</v>
      </c>
      <c r="E62" s="1173">
        <v>193</v>
      </c>
      <c r="F62" s="1174">
        <v>210</v>
      </c>
      <c r="G62" s="1174">
        <v>204</v>
      </c>
      <c r="H62" s="1175">
        <v>234</v>
      </c>
      <c r="I62" s="1173">
        <v>230</v>
      </c>
      <c r="J62" s="1174">
        <v>236</v>
      </c>
      <c r="K62" s="1174">
        <v>275</v>
      </c>
      <c r="L62" s="1175">
        <v>33</v>
      </c>
      <c r="M62" s="96">
        <v>-24</v>
      </c>
    </row>
    <row r="63" spans="1:18" s="46" customFormat="1" ht="17.25" customHeight="1">
      <c r="A63" s="1507">
        <v>51</v>
      </c>
      <c r="B63" s="111" t="s">
        <v>183</v>
      </c>
      <c r="C63" s="107"/>
      <c r="D63" s="105"/>
      <c r="E63" s="1169">
        <v>204</v>
      </c>
      <c r="F63" s="1167">
        <v>221</v>
      </c>
      <c r="G63" s="1167">
        <v>216</v>
      </c>
      <c r="H63" s="1168">
        <v>1245</v>
      </c>
      <c r="I63" s="1169">
        <v>1241</v>
      </c>
      <c r="J63" s="1167">
        <v>1247</v>
      </c>
      <c r="K63" s="1167">
        <v>1284</v>
      </c>
      <c r="L63" s="1168">
        <v>1043</v>
      </c>
      <c r="M63" s="90"/>
    </row>
    <row r="64" spans="1:18" ht="24" customHeight="1">
      <c r="A64" s="91"/>
      <c r="B64" s="1359" t="s">
        <v>404</v>
      </c>
      <c r="C64" s="1363"/>
      <c r="D64" s="1363"/>
      <c r="E64" s="1363"/>
      <c r="F64" s="1363"/>
      <c r="G64" s="1363"/>
      <c r="H64" s="1363"/>
      <c r="I64" s="1363"/>
      <c r="J64" s="1363"/>
      <c r="K64" s="1363"/>
      <c r="L64" s="1588"/>
      <c r="M64" s="90">
        <v>0</v>
      </c>
    </row>
    <row r="65" spans="1:13" ht="18" hidden="1" customHeight="1">
      <c r="A65" s="149">
        <v>52</v>
      </c>
      <c r="B65" s="83" t="s">
        <v>184</v>
      </c>
      <c r="C65" s="121"/>
      <c r="D65" s="123"/>
      <c r="E65" s="134"/>
      <c r="F65" s="134"/>
      <c r="G65" s="134"/>
      <c r="H65" s="95">
        <v>0</v>
      </c>
      <c r="I65" s="134"/>
      <c r="J65" s="134"/>
      <c r="K65" s="134"/>
      <c r="L65" s="95">
        <v>0</v>
      </c>
      <c r="M65" s="96">
        <v>0</v>
      </c>
    </row>
    <row r="66" spans="1:13" ht="18" hidden="1" customHeight="1">
      <c r="A66" s="153">
        <v>53</v>
      </c>
      <c r="B66" s="83" t="s">
        <v>185</v>
      </c>
      <c r="C66" s="121"/>
      <c r="D66" s="123"/>
      <c r="E66" s="134"/>
      <c r="F66" s="134"/>
      <c r="G66" s="134"/>
      <c r="H66" s="95">
        <v>0</v>
      </c>
      <c r="I66" s="134"/>
      <c r="J66" s="134"/>
      <c r="K66" s="134"/>
      <c r="L66" s="95">
        <v>0</v>
      </c>
      <c r="M66" s="96">
        <v>0</v>
      </c>
    </row>
    <row r="67" spans="1:13" ht="18" hidden="1" customHeight="1">
      <c r="A67" s="153">
        <v>54</v>
      </c>
      <c r="B67" s="83" t="s">
        <v>174</v>
      </c>
      <c r="C67" s="121"/>
      <c r="D67" s="123"/>
      <c r="E67" s="134"/>
      <c r="F67" s="134"/>
      <c r="G67" s="134"/>
      <c r="H67" s="95">
        <v>0</v>
      </c>
      <c r="I67" s="134"/>
      <c r="J67" s="134"/>
      <c r="K67" s="134"/>
      <c r="L67" s="95">
        <v>0</v>
      </c>
      <c r="M67" s="96">
        <v>0</v>
      </c>
    </row>
    <row r="68" spans="1:13" ht="18" hidden="1" customHeight="1">
      <c r="A68" s="153">
        <v>55</v>
      </c>
      <c r="B68" s="83" t="s">
        <v>186</v>
      </c>
      <c r="C68" s="121"/>
      <c r="D68" s="123"/>
      <c r="E68" s="134"/>
      <c r="F68" s="134"/>
      <c r="G68" s="134"/>
      <c r="H68" s="95">
        <v>0</v>
      </c>
      <c r="I68" s="134"/>
      <c r="J68" s="134"/>
      <c r="K68" s="134"/>
      <c r="L68" s="95">
        <v>0</v>
      </c>
      <c r="M68" s="96">
        <v>0</v>
      </c>
    </row>
    <row r="69" spans="1:13" ht="18" hidden="1" customHeight="1">
      <c r="A69" s="163">
        <v>56</v>
      </c>
      <c r="B69" s="83" t="s">
        <v>187</v>
      </c>
      <c r="C69" s="121"/>
      <c r="D69" s="123"/>
      <c r="E69" s="134"/>
      <c r="F69" s="134"/>
      <c r="G69" s="134"/>
      <c r="H69" s="95">
        <v>0</v>
      </c>
      <c r="I69" s="134"/>
      <c r="J69" s="134"/>
      <c r="K69" s="134"/>
      <c r="L69" s="95">
        <v>0</v>
      </c>
      <c r="M69" s="96">
        <v>0</v>
      </c>
    </row>
    <row r="70" spans="1:13" s="46" customFormat="1" ht="17.25" customHeight="1">
      <c r="A70" s="1507">
        <v>57</v>
      </c>
      <c r="B70" s="538" t="s">
        <v>188</v>
      </c>
      <c r="C70" s="124"/>
      <c r="D70" s="125"/>
      <c r="E70" s="1169">
        <v>0</v>
      </c>
      <c r="F70" s="1167">
        <v>0</v>
      </c>
      <c r="G70" s="1167">
        <v>0</v>
      </c>
      <c r="H70" s="1168">
        <v>0</v>
      </c>
      <c r="I70" s="1169">
        <v>0</v>
      </c>
      <c r="J70" s="1167">
        <v>0</v>
      </c>
      <c r="K70" s="1167">
        <v>0</v>
      </c>
      <c r="L70" s="1168">
        <v>0</v>
      </c>
      <c r="M70" s="90">
        <v>-24</v>
      </c>
    </row>
    <row r="71" spans="1:13" ht="17.25" customHeight="1">
      <c r="A71" s="1341">
        <v>58</v>
      </c>
      <c r="B71" s="106" t="s">
        <v>189</v>
      </c>
      <c r="C71" s="126"/>
      <c r="D71" s="125"/>
      <c r="E71" s="1169">
        <v>204</v>
      </c>
      <c r="F71" s="1167">
        <v>221</v>
      </c>
      <c r="G71" s="1167">
        <v>216</v>
      </c>
      <c r="H71" s="1168">
        <v>1245</v>
      </c>
      <c r="I71" s="1169">
        <v>1241</v>
      </c>
      <c r="J71" s="1167">
        <v>1247</v>
      </c>
      <c r="K71" s="1167">
        <v>1284</v>
      </c>
      <c r="L71" s="1168">
        <v>1043</v>
      </c>
      <c r="M71" s="90">
        <v>-126</v>
      </c>
    </row>
    <row r="72" spans="1:13" ht="24" customHeight="1" thickBot="1">
      <c r="A72" s="1508">
        <v>59</v>
      </c>
      <c r="B72" s="127" t="s">
        <v>190</v>
      </c>
      <c r="C72" s="128"/>
      <c r="D72" s="129"/>
      <c r="E72" s="1176">
        <v>10661</v>
      </c>
      <c r="F72" s="1177">
        <v>10755</v>
      </c>
      <c r="G72" s="1177">
        <v>10087</v>
      </c>
      <c r="H72" s="1178">
        <v>10913</v>
      </c>
      <c r="I72" s="1176">
        <v>10506</v>
      </c>
      <c r="J72" s="1177">
        <v>10405</v>
      </c>
      <c r="K72" s="1177">
        <v>10164</v>
      </c>
      <c r="L72" s="1178">
        <v>9997</v>
      </c>
      <c r="M72" s="130">
        <v>10027</v>
      </c>
    </row>
    <row r="73" spans="1:13" ht="11.25" customHeight="1">
      <c r="A73" s="131"/>
      <c r="B73" s="132"/>
      <c r="C73" s="133"/>
      <c r="D73" s="134"/>
      <c r="E73" s="134"/>
      <c r="F73" s="134"/>
      <c r="G73" s="134"/>
      <c r="H73" s="135"/>
      <c r="I73" s="135"/>
      <c r="J73" s="135"/>
      <c r="K73" s="135"/>
      <c r="L73" s="135"/>
      <c r="M73" s="135"/>
    </row>
    <row r="74" spans="1:13" ht="17.25" customHeight="1">
      <c r="A74" s="22" t="s">
        <v>644</v>
      </c>
      <c r="B74" s="22"/>
      <c r="C74" s="22"/>
      <c r="D74" s="22"/>
      <c r="E74" s="22"/>
      <c r="F74" s="22"/>
      <c r="G74" s="22"/>
      <c r="H74" s="22"/>
      <c r="I74" s="22"/>
      <c r="J74" s="22"/>
      <c r="K74" s="22"/>
      <c r="L74" s="22"/>
    </row>
    <row r="75" spans="1:13" ht="17.25" customHeight="1">
      <c r="A75" s="1515" t="s">
        <v>735</v>
      </c>
      <c r="B75" s="1516"/>
      <c r="C75" s="1516"/>
      <c r="D75" s="1517"/>
      <c r="E75" s="1517"/>
      <c r="F75" s="1517"/>
      <c r="G75" s="1517"/>
      <c r="H75" s="1516"/>
      <c r="I75" s="1516"/>
      <c r="J75" s="1516"/>
      <c r="K75" s="1516"/>
      <c r="L75" s="1516"/>
    </row>
    <row r="76" spans="1:13" ht="17.25" customHeight="1">
      <c r="A76" s="1518" t="s">
        <v>746</v>
      </c>
      <c r="B76" s="1205"/>
      <c r="C76" s="1205"/>
      <c r="D76" s="1083"/>
      <c r="E76" s="1083"/>
      <c r="F76" s="1517"/>
      <c r="G76" s="1517"/>
      <c r="H76" s="1516"/>
      <c r="I76" s="1516"/>
      <c r="J76" s="1516"/>
      <c r="K76" s="1516"/>
      <c r="L76" s="1516"/>
    </row>
    <row r="77" spans="1:13">
      <c r="A77" s="1518" t="s">
        <v>880</v>
      </c>
      <c r="B77" s="1394"/>
      <c r="C77" s="1394"/>
      <c r="D77" s="1830"/>
      <c r="E77" s="1830"/>
      <c r="F77" s="1398"/>
      <c r="G77" s="1398"/>
      <c r="H77" s="1395"/>
      <c r="I77" s="1395"/>
      <c r="J77" s="1395"/>
      <c r="K77" s="1395"/>
      <c r="L77" s="1395"/>
    </row>
    <row r="78" spans="1:13">
      <c r="A78" s="1518" t="s">
        <v>834</v>
      </c>
    </row>
  </sheetData>
  <customSheetViews>
    <customSheetView guid="{8A450B70-B9B2-45BD-9C86-916B7D35EE29}" scale="55" colorId="22" showPageBreaks="1" showGridLines="0" fitToPage="1" printArea="1" hiddenColumns="1" view="pageBreakPreview" topLeftCell="A22">
      <selection activeCell="H24" sqref="H24"/>
      <pageMargins left="0.27559055118110237" right="0.15748031496062992" top="0.19685039370078741" bottom="0.27559055118110237" header="0.15748031496062992" footer="0.15748031496062992"/>
      <printOptions horizontalCentered="1"/>
      <pageSetup scale="42" orientation="landscape" r:id="rId1"/>
      <headerFooter scaleWithDoc="0" alignWithMargins="0">
        <oddFooter>&amp;L&amp;"MetaBookLF-Roman,Italique"&amp;10National Bank of Canada - Supplementary Regulatory Capital Disclosure&amp;R&amp;"MetaBookLF-Roman,Italique"&amp;10page 4</oddFooter>
      </headerFooter>
    </customSheetView>
  </customSheetViews>
  <mergeCells count="9">
    <mergeCell ref="A74:L74"/>
    <mergeCell ref="B33:C33"/>
    <mergeCell ref="A1:L1"/>
    <mergeCell ref="I3:L3"/>
    <mergeCell ref="E3:H3"/>
    <mergeCell ref="E5:L5"/>
    <mergeCell ref="B11:C11"/>
    <mergeCell ref="B42:C42"/>
    <mergeCell ref="B60:C60"/>
  </mergeCells>
  <conditionalFormatting sqref="M48:M53 C58:H58 D36 D55:D56 C49:D53 E52:F53 E49:F49 M57:M58">
    <cfRule type="expression" dxfId="8" priority="7" stopIfTrue="1">
      <formula>ABS(C36)&gt;0</formula>
    </cfRule>
  </conditionalFormatting>
  <conditionalFormatting sqref="I58:L58 I52:J53 I49:J49">
    <cfRule type="expression" dxfId="7" priority="1" stopIfTrue="1">
      <formula>ABS(I49)&gt;0</formula>
    </cfRule>
  </conditionalFormatting>
  <printOptions horizontalCentered="1"/>
  <pageMargins left="0.31496062992125984" right="0.31496062992125984" top="0.39370078740157483" bottom="0.39370078740157483" header="0.23622047244094491" footer="0.23622047244094491"/>
  <pageSetup scale="53"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559106" r:id="rId5">
          <objectPr defaultSize="0" autoPict="0" r:id="rId6">
            <anchor moveWithCells="1">
              <from>
                <xdr:col>0</xdr:col>
                <xdr:colOff>85725</xdr:colOff>
                <xdr:row>0</xdr:row>
                <xdr:rowOff>76200</xdr:rowOff>
              </from>
              <to>
                <xdr:col>0</xdr:col>
                <xdr:colOff>381000</xdr:colOff>
                <xdr:row>2</xdr:row>
                <xdr:rowOff>76200</xdr:rowOff>
              </to>
            </anchor>
          </objectPr>
        </oleObject>
      </mc:Choice>
      <mc:Fallback>
        <oleObject progId="Word.Document.8" shapeId="559106" r:id="rId5"/>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5">
    <tabColor theme="3" tint="0.59999389629810485"/>
    <pageSetUpPr fitToPage="1"/>
  </sheetPr>
  <dimension ref="A1:M52"/>
  <sheetViews>
    <sheetView showGridLines="0" defaultGridColor="0" view="pageBreakPreview" colorId="22" zoomScale="80" zoomScaleNormal="75" zoomScaleSheetLayoutView="80" workbookViewId="0">
      <selection activeCell="A2" sqref="A2"/>
    </sheetView>
  </sheetViews>
  <sheetFormatPr defaultColWidth="10.77734375" defaultRowHeight="15"/>
  <cols>
    <col min="1" max="1" width="5.5546875" style="76" customWidth="1"/>
    <col min="2" max="2" width="77.5546875" style="45" customWidth="1"/>
    <col min="3" max="3" width="2.6640625" style="45" customWidth="1"/>
    <col min="4" max="4" width="13.44140625" style="133" customWidth="1"/>
    <col min="5" max="5" width="13.77734375" style="133" customWidth="1"/>
    <col min="6" max="7" width="13.6640625" style="133" customWidth="1"/>
    <col min="8" max="12" width="13.6640625" style="45" customWidth="1"/>
    <col min="13" max="13" width="17.33203125" style="45" hidden="1" customWidth="1"/>
    <col min="14" max="252" width="8.88671875" style="45" customWidth="1"/>
    <col min="253" max="253" width="26.21875" style="45" customWidth="1"/>
    <col min="254" max="257" width="12.109375" style="45" customWidth="1"/>
    <col min="258" max="264" width="10.77734375" style="45"/>
    <col min="265" max="265" width="8.88671875" style="45" customWidth="1"/>
    <col min="266" max="266" width="164.109375" style="45" customWidth="1"/>
    <col min="267" max="267" width="2.6640625" style="45" customWidth="1"/>
    <col min="268" max="268" width="13.44140625" style="45" customWidth="1"/>
    <col min="269" max="269" width="17.33203125" style="45" customWidth="1"/>
    <col min="270" max="508" width="8.88671875" style="45" customWidth="1"/>
    <col min="509" max="509" width="26.21875" style="45" customWidth="1"/>
    <col min="510" max="513" width="12.109375" style="45" customWidth="1"/>
    <col min="514" max="520" width="10.77734375" style="45"/>
    <col min="521" max="521" width="8.88671875" style="45" customWidth="1"/>
    <col min="522" max="522" width="164.109375" style="45" customWidth="1"/>
    <col min="523" max="523" width="2.6640625" style="45" customWidth="1"/>
    <col min="524" max="524" width="13.44140625" style="45" customWidth="1"/>
    <col min="525" max="525" width="17.33203125" style="45" customWidth="1"/>
    <col min="526" max="764" width="8.88671875" style="45" customWidth="1"/>
    <col min="765" max="765" width="26.21875" style="45" customWidth="1"/>
    <col min="766" max="769" width="12.109375" style="45" customWidth="1"/>
    <col min="770" max="776" width="10.77734375" style="45"/>
    <col min="777" max="777" width="8.88671875" style="45" customWidth="1"/>
    <col min="778" max="778" width="164.109375" style="45" customWidth="1"/>
    <col min="779" max="779" width="2.6640625" style="45" customWidth="1"/>
    <col min="780" max="780" width="13.44140625" style="45" customWidth="1"/>
    <col min="781" max="781" width="17.33203125" style="45" customWidth="1"/>
    <col min="782" max="1020" width="8.88671875" style="45" customWidth="1"/>
    <col min="1021" max="1021" width="26.21875" style="45" customWidth="1"/>
    <col min="1022" max="1025" width="12.109375" style="45" customWidth="1"/>
    <col min="1026" max="1032" width="10.77734375" style="45"/>
    <col min="1033" max="1033" width="8.88671875" style="45" customWidth="1"/>
    <col min="1034" max="1034" width="164.109375" style="45" customWidth="1"/>
    <col min="1035" max="1035" width="2.6640625" style="45" customWidth="1"/>
    <col min="1036" max="1036" width="13.44140625" style="45" customWidth="1"/>
    <col min="1037" max="1037" width="17.33203125" style="45" customWidth="1"/>
    <col min="1038" max="1276" width="8.88671875" style="45" customWidth="1"/>
    <col min="1277" max="1277" width="26.21875" style="45" customWidth="1"/>
    <col min="1278" max="1281" width="12.109375" style="45" customWidth="1"/>
    <col min="1282" max="1288" width="10.77734375" style="45"/>
    <col min="1289" max="1289" width="8.88671875" style="45" customWidth="1"/>
    <col min="1290" max="1290" width="164.109375" style="45" customWidth="1"/>
    <col min="1291" max="1291" width="2.6640625" style="45" customWidth="1"/>
    <col min="1292" max="1292" width="13.44140625" style="45" customWidth="1"/>
    <col min="1293" max="1293" width="17.33203125" style="45" customWidth="1"/>
    <col min="1294" max="1532" width="8.88671875" style="45" customWidth="1"/>
    <col min="1533" max="1533" width="26.21875" style="45" customWidth="1"/>
    <col min="1534" max="1537" width="12.109375" style="45" customWidth="1"/>
    <col min="1538" max="1544" width="10.77734375" style="45"/>
    <col min="1545" max="1545" width="8.88671875" style="45" customWidth="1"/>
    <col min="1546" max="1546" width="164.109375" style="45" customWidth="1"/>
    <col min="1547" max="1547" width="2.6640625" style="45" customWidth="1"/>
    <col min="1548" max="1548" width="13.44140625" style="45" customWidth="1"/>
    <col min="1549" max="1549" width="17.33203125" style="45" customWidth="1"/>
    <col min="1550" max="1788" width="8.88671875" style="45" customWidth="1"/>
    <col min="1789" max="1789" width="26.21875" style="45" customWidth="1"/>
    <col min="1790" max="1793" width="12.109375" style="45" customWidth="1"/>
    <col min="1794" max="1800" width="10.77734375" style="45"/>
    <col min="1801" max="1801" width="8.88671875" style="45" customWidth="1"/>
    <col min="1802" max="1802" width="164.109375" style="45" customWidth="1"/>
    <col min="1803" max="1803" width="2.6640625" style="45" customWidth="1"/>
    <col min="1804" max="1804" width="13.44140625" style="45" customWidth="1"/>
    <col min="1805" max="1805" width="17.33203125" style="45" customWidth="1"/>
    <col min="1806" max="2044" width="8.88671875" style="45" customWidth="1"/>
    <col min="2045" max="2045" width="26.21875" style="45" customWidth="1"/>
    <col min="2046" max="2049" width="12.109375" style="45" customWidth="1"/>
    <col min="2050" max="2056" width="10.77734375" style="45"/>
    <col min="2057" max="2057" width="8.88671875" style="45" customWidth="1"/>
    <col min="2058" max="2058" width="164.109375" style="45" customWidth="1"/>
    <col min="2059" max="2059" width="2.6640625" style="45" customWidth="1"/>
    <col min="2060" max="2060" width="13.44140625" style="45" customWidth="1"/>
    <col min="2061" max="2061" width="17.33203125" style="45" customWidth="1"/>
    <col min="2062" max="2300" width="8.88671875" style="45" customWidth="1"/>
    <col min="2301" max="2301" width="26.21875" style="45" customWidth="1"/>
    <col min="2302" max="2305" width="12.109375" style="45" customWidth="1"/>
    <col min="2306" max="2312" width="10.77734375" style="45"/>
    <col min="2313" max="2313" width="8.88671875" style="45" customWidth="1"/>
    <col min="2314" max="2314" width="164.109375" style="45" customWidth="1"/>
    <col min="2315" max="2315" width="2.6640625" style="45" customWidth="1"/>
    <col min="2316" max="2316" width="13.44140625" style="45" customWidth="1"/>
    <col min="2317" max="2317" width="17.33203125" style="45" customWidth="1"/>
    <col min="2318" max="2556" width="8.88671875" style="45" customWidth="1"/>
    <col min="2557" max="2557" width="26.21875" style="45" customWidth="1"/>
    <col min="2558" max="2561" width="12.109375" style="45" customWidth="1"/>
    <col min="2562" max="2568" width="10.77734375" style="45"/>
    <col min="2569" max="2569" width="8.88671875" style="45" customWidth="1"/>
    <col min="2570" max="2570" width="164.109375" style="45" customWidth="1"/>
    <col min="2571" max="2571" width="2.6640625" style="45" customWidth="1"/>
    <col min="2572" max="2572" width="13.44140625" style="45" customWidth="1"/>
    <col min="2573" max="2573" width="17.33203125" style="45" customWidth="1"/>
    <col min="2574" max="2812" width="8.88671875" style="45" customWidth="1"/>
    <col min="2813" max="2813" width="26.21875" style="45" customWidth="1"/>
    <col min="2814" max="2817" width="12.109375" style="45" customWidth="1"/>
    <col min="2818" max="2824" width="10.77734375" style="45"/>
    <col min="2825" max="2825" width="8.88671875" style="45" customWidth="1"/>
    <col min="2826" max="2826" width="164.109375" style="45" customWidth="1"/>
    <col min="2827" max="2827" width="2.6640625" style="45" customWidth="1"/>
    <col min="2828" max="2828" width="13.44140625" style="45" customWidth="1"/>
    <col min="2829" max="2829" width="17.33203125" style="45" customWidth="1"/>
    <col min="2830" max="3068" width="8.88671875" style="45" customWidth="1"/>
    <col min="3069" max="3069" width="26.21875" style="45" customWidth="1"/>
    <col min="3070" max="3073" width="12.109375" style="45" customWidth="1"/>
    <col min="3074" max="3080" width="10.77734375" style="45"/>
    <col min="3081" max="3081" width="8.88671875" style="45" customWidth="1"/>
    <col min="3082" max="3082" width="164.109375" style="45" customWidth="1"/>
    <col min="3083" max="3083" width="2.6640625" style="45" customWidth="1"/>
    <col min="3084" max="3084" width="13.44140625" style="45" customWidth="1"/>
    <col min="3085" max="3085" width="17.33203125" style="45" customWidth="1"/>
    <col min="3086" max="3324" width="8.88671875" style="45" customWidth="1"/>
    <col min="3325" max="3325" width="26.21875" style="45" customWidth="1"/>
    <col min="3326" max="3329" width="12.109375" style="45" customWidth="1"/>
    <col min="3330" max="3336" width="10.77734375" style="45"/>
    <col min="3337" max="3337" width="8.88671875" style="45" customWidth="1"/>
    <col min="3338" max="3338" width="164.109375" style="45" customWidth="1"/>
    <col min="3339" max="3339" width="2.6640625" style="45" customWidth="1"/>
    <col min="3340" max="3340" width="13.44140625" style="45" customWidth="1"/>
    <col min="3341" max="3341" width="17.33203125" style="45" customWidth="1"/>
    <col min="3342" max="3580" width="8.88671875" style="45" customWidth="1"/>
    <col min="3581" max="3581" width="26.21875" style="45" customWidth="1"/>
    <col min="3582" max="3585" width="12.109375" style="45" customWidth="1"/>
    <col min="3586" max="3592" width="10.77734375" style="45"/>
    <col min="3593" max="3593" width="8.88671875" style="45" customWidth="1"/>
    <col min="3594" max="3594" width="164.109375" style="45" customWidth="1"/>
    <col min="3595" max="3595" width="2.6640625" style="45" customWidth="1"/>
    <col min="3596" max="3596" width="13.44140625" style="45" customWidth="1"/>
    <col min="3597" max="3597" width="17.33203125" style="45" customWidth="1"/>
    <col min="3598" max="3836" width="8.88671875" style="45" customWidth="1"/>
    <col min="3837" max="3837" width="26.21875" style="45" customWidth="1"/>
    <col min="3838" max="3841" width="12.109375" style="45" customWidth="1"/>
    <col min="3842" max="3848" width="10.77734375" style="45"/>
    <col min="3849" max="3849" width="8.88671875" style="45" customWidth="1"/>
    <col min="3850" max="3850" width="164.109375" style="45" customWidth="1"/>
    <col min="3851" max="3851" width="2.6640625" style="45" customWidth="1"/>
    <col min="3852" max="3852" width="13.44140625" style="45" customWidth="1"/>
    <col min="3853" max="3853" width="17.33203125" style="45" customWidth="1"/>
    <col min="3854" max="4092" width="8.88671875" style="45" customWidth="1"/>
    <col min="4093" max="4093" width="26.21875" style="45" customWidth="1"/>
    <col min="4094" max="4097" width="12.109375" style="45" customWidth="1"/>
    <col min="4098" max="4104" width="10.77734375" style="45"/>
    <col min="4105" max="4105" width="8.88671875" style="45" customWidth="1"/>
    <col min="4106" max="4106" width="164.109375" style="45" customWidth="1"/>
    <col min="4107" max="4107" width="2.6640625" style="45" customWidth="1"/>
    <col min="4108" max="4108" width="13.44140625" style="45" customWidth="1"/>
    <col min="4109" max="4109" width="17.33203125" style="45" customWidth="1"/>
    <col min="4110" max="4348" width="8.88671875" style="45" customWidth="1"/>
    <col min="4349" max="4349" width="26.21875" style="45" customWidth="1"/>
    <col min="4350" max="4353" width="12.109375" style="45" customWidth="1"/>
    <col min="4354" max="4360" width="10.77734375" style="45"/>
    <col min="4361" max="4361" width="8.88671875" style="45" customWidth="1"/>
    <col min="4362" max="4362" width="164.109375" style="45" customWidth="1"/>
    <col min="4363" max="4363" width="2.6640625" style="45" customWidth="1"/>
    <col min="4364" max="4364" width="13.44140625" style="45" customWidth="1"/>
    <col min="4365" max="4365" width="17.33203125" style="45" customWidth="1"/>
    <col min="4366" max="4604" width="8.88671875" style="45" customWidth="1"/>
    <col min="4605" max="4605" width="26.21875" style="45" customWidth="1"/>
    <col min="4606" max="4609" width="12.109375" style="45" customWidth="1"/>
    <col min="4610" max="4616" width="10.77734375" style="45"/>
    <col min="4617" max="4617" width="8.88671875" style="45" customWidth="1"/>
    <col min="4618" max="4618" width="164.109375" style="45" customWidth="1"/>
    <col min="4619" max="4619" width="2.6640625" style="45" customWidth="1"/>
    <col min="4620" max="4620" width="13.44140625" style="45" customWidth="1"/>
    <col min="4621" max="4621" width="17.33203125" style="45" customWidth="1"/>
    <col min="4622" max="4860" width="8.88671875" style="45" customWidth="1"/>
    <col min="4861" max="4861" width="26.21875" style="45" customWidth="1"/>
    <col min="4862" max="4865" width="12.109375" style="45" customWidth="1"/>
    <col min="4866" max="4872" width="10.77734375" style="45"/>
    <col min="4873" max="4873" width="8.88671875" style="45" customWidth="1"/>
    <col min="4874" max="4874" width="164.109375" style="45" customWidth="1"/>
    <col min="4875" max="4875" width="2.6640625" style="45" customWidth="1"/>
    <col min="4876" max="4876" width="13.44140625" style="45" customWidth="1"/>
    <col min="4877" max="4877" width="17.33203125" style="45" customWidth="1"/>
    <col min="4878" max="5116" width="8.88671875" style="45" customWidth="1"/>
    <col min="5117" max="5117" width="26.21875" style="45" customWidth="1"/>
    <col min="5118" max="5121" width="12.109375" style="45" customWidth="1"/>
    <col min="5122" max="5128" width="10.77734375" style="45"/>
    <col min="5129" max="5129" width="8.88671875" style="45" customWidth="1"/>
    <col min="5130" max="5130" width="164.109375" style="45" customWidth="1"/>
    <col min="5131" max="5131" width="2.6640625" style="45" customWidth="1"/>
    <col min="5132" max="5132" width="13.44140625" style="45" customWidth="1"/>
    <col min="5133" max="5133" width="17.33203125" style="45" customWidth="1"/>
    <col min="5134" max="5372" width="8.88671875" style="45" customWidth="1"/>
    <col min="5373" max="5373" width="26.21875" style="45" customWidth="1"/>
    <col min="5374" max="5377" width="12.109375" style="45" customWidth="1"/>
    <col min="5378" max="5384" width="10.77734375" style="45"/>
    <col min="5385" max="5385" width="8.88671875" style="45" customWidth="1"/>
    <col min="5386" max="5386" width="164.109375" style="45" customWidth="1"/>
    <col min="5387" max="5387" width="2.6640625" style="45" customWidth="1"/>
    <col min="5388" max="5388" width="13.44140625" style="45" customWidth="1"/>
    <col min="5389" max="5389" width="17.33203125" style="45" customWidth="1"/>
    <col min="5390" max="5628" width="8.88671875" style="45" customWidth="1"/>
    <col min="5629" max="5629" width="26.21875" style="45" customWidth="1"/>
    <col min="5630" max="5633" width="12.109375" style="45" customWidth="1"/>
    <col min="5634" max="5640" width="10.77734375" style="45"/>
    <col min="5641" max="5641" width="8.88671875" style="45" customWidth="1"/>
    <col min="5642" max="5642" width="164.109375" style="45" customWidth="1"/>
    <col min="5643" max="5643" width="2.6640625" style="45" customWidth="1"/>
    <col min="5644" max="5644" width="13.44140625" style="45" customWidth="1"/>
    <col min="5645" max="5645" width="17.33203125" style="45" customWidth="1"/>
    <col min="5646" max="5884" width="8.88671875" style="45" customWidth="1"/>
    <col min="5885" max="5885" width="26.21875" style="45" customWidth="1"/>
    <col min="5886" max="5889" width="12.109375" style="45" customWidth="1"/>
    <col min="5890" max="5896" width="10.77734375" style="45"/>
    <col min="5897" max="5897" width="8.88671875" style="45" customWidth="1"/>
    <col min="5898" max="5898" width="164.109375" style="45" customWidth="1"/>
    <col min="5899" max="5899" width="2.6640625" style="45" customWidth="1"/>
    <col min="5900" max="5900" width="13.44140625" style="45" customWidth="1"/>
    <col min="5901" max="5901" width="17.33203125" style="45" customWidth="1"/>
    <col min="5902" max="6140" width="8.88671875" style="45" customWidth="1"/>
    <col min="6141" max="6141" width="26.21875" style="45" customWidth="1"/>
    <col min="6142" max="6145" width="12.109375" style="45" customWidth="1"/>
    <col min="6146" max="6152" width="10.77734375" style="45"/>
    <col min="6153" max="6153" width="8.88671875" style="45" customWidth="1"/>
    <col min="6154" max="6154" width="164.109375" style="45" customWidth="1"/>
    <col min="6155" max="6155" width="2.6640625" style="45" customWidth="1"/>
    <col min="6156" max="6156" width="13.44140625" style="45" customWidth="1"/>
    <col min="6157" max="6157" width="17.33203125" style="45" customWidth="1"/>
    <col min="6158" max="6396" width="8.88671875" style="45" customWidth="1"/>
    <col min="6397" max="6397" width="26.21875" style="45" customWidth="1"/>
    <col min="6398" max="6401" width="12.109375" style="45" customWidth="1"/>
    <col min="6402" max="6408" width="10.77734375" style="45"/>
    <col min="6409" max="6409" width="8.88671875" style="45" customWidth="1"/>
    <col min="6410" max="6410" width="164.109375" style="45" customWidth="1"/>
    <col min="6411" max="6411" width="2.6640625" style="45" customWidth="1"/>
    <col min="6412" max="6412" width="13.44140625" style="45" customWidth="1"/>
    <col min="6413" max="6413" width="17.33203125" style="45" customWidth="1"/>
    <col min="6414" max="6652" width="8.88671875" style="45" customWidth="1"/>
    <col min="6653" max="6653" width="26.21875" style="45" customWidth="1"/>
    <col min="6654" max="6657" width="12.109375" style="45" customWidth="1"/>
    <col min="6658" max="6664" width="10.77734375" style="45"/>
    <col min="6665" max="6665" width="8.88671875" style="45" customWidth="1"/>
    <col min="6666" max="6666" width="164.109375" style="45" customWidth="1"/>
    <col min="6667" max="6667" width="2.6640625" style="45" customWidth="1"/>
    <col min="6668" max="6668" width="13.44140625" style="45" customWidth="1"/>
    <col min="6669" max="6669" width="17.33203125" style="45" customWidth="1"/>
    <col min="6670" max="6908" width="8.88671875" style="45" customWidth="1"/>
    <col min="6909" max="6909" width="26.21875" style="45" customWidth="1"/>
    <col min="6910" max="6913" width="12.109375" style="45" customWidth="1"/>
    <col min="6914" max="6920" width="10.77734375" style="45"/>
    <col min="6921" max="6921" width="8.88671875" style="45" customWidth="1"/>
    <col min="6922" max="6922" width="164.109375" style="45" customWidth="1"/>
    <col min="6923" max="6923" width="2.6640625" style="45" customWidth="1"/>
    <col min="6924" max="6924" width="13.44140625" style="45" customWidth="1"/>
    <col min="6925" max="6925" width="17.33203125" style="45" customWidth="1"/>
    <col min="6926" max="7164" width="8.88671875" style="45" customWidth="1"/>
    <col min="7165" max="7165" width="26.21875" style="45" customWidth="1"/>
    <col min="7166" max="7169" width="12.109375" style="45" customWidth="1"/>
    <col min="7170" max="7176" width="10.77734375" style="45"/>
    <col min="7177" max="7177" width="8.88671875" style="45" customWidth="1"/>
    <col min="7178" max="7178" width="164.109375" style="45" customWidth="1"/>
    <col min="7179" max="7179" width="2.6640625" style="45" customWidth="1"/>
    <col min="7180" max="7180" width="13.44140625" style="45" customWidth="1"/>
    <col min="7181" max="7181" width="17.33203125" style="45" customWidth="1"/>
    <col min="7182" max="7420" width="8.88671875" style="45" customWidth="1"/>
    <col min="7421" max="7421" width="26.21875" style="45" customWidth="1"/>
    <col min="7422" max="7425" width="12.109375" style="45" customWidth="1"/>
    <col min="7426" max="7432" width="10.77734375" style="45"/>
    <col min="7433" max="7433" width="8.88671875" style="45" customWidth="1"/>
    <col min="7434" max="7434" width="164.109375" style="45" customWidth="1"/>
    <col min="7435" max="7435" width="2.6640625" style="45" customWidth="1"/>
    <col min="7436" max="7436" width="13.44140625" style="45" customWidth="1"/>
    <col min="7437" max="7437" width="17.33203125" style="45" customWidth="1"/>
    <col min="7438" max="7676" width="8.88671875" style="45" customWidth="1"/>
    <col min="7677" max="7677" width="26.21875" style="45" customWidth="1"/>
    <col min="7678" max="7681" width="12.109375" style="45" customWidth="1"/>
    <col min="7682" max="7688" width="10.77734375" style="45"/>
    <col min="7689" max="7689" width="8.88671875" style="45" customWidth="1"/>
    <col min="7690" max="7690" width="164.109375" style="45" customWidth="1"/>
    <col min="7691" max="7691" width="2.6640625" style="45" customWidth="1"/>
    <col min="7692" max="7692" width="13.44140625" style="45" customWidth="1"/>
    <col min="7693" max="7693" width="17.33203125" style="45" customWidth="1"/>
    <col min="7694" max="7932" width="8.88671875" style="45" customWidth="1"/>
    <col min="7933" max="7933" width="26.21875" style="45" customWidth="1"/>
    <col min="7934" max="7937" width="12.109375" style="45" customWidth="1"/>
    <col min="7938" max="7944" width="10.77734375" style="45"/>
    <col min="7945" max="7945" width="8.88671875" style="45" customWidth="1"/>
    <col min="7946" max="7946" width="164.109375" style="45" customWidth="1"/>
    <col min="7947" max="7947" width="2.6640625" style="45" customWidth="1"/>
    <col min="7948" max="7948" width="13.44140625" style="45" customWidth="1"/>
    <col min="7949" max="7949" width="17.33203125" style="45" customWidth="1"/>
    <col min="7950" max="8188" width="8.88671875" style="45" customWidth="1"/>
    <col min="8189" max="8189" width="26.21875" style="45" customWidth="1"/>
    <col min="8190" max="8193" width="12.109375" style="45" customWidth="1"/>
    <col min="8194" max="8200" width="10.77734375" style="45"/>
    <col min="8201" max="8201" width="8.88671875" style="45" customWidth="1"/>
    <col min="8202" max="8202" width="164.109375" style="45" customWidth="1"/>
    <col min="8203" max="8203" width="2.6640625" style="45" customWidth="1"/>
    <col min="8204" max="8204" width="13.44140625" style="45" customWidth="1"/>
    <col min="8205" max="8205" width="17.33203125" style="45" customWidth="1"/>
    <col min="8206" max="8444" width="8.88671875" style="45" customWidth="1"/>
    <col min="8445" max="8445" width="26.21875" style="45" customWidth="1"/>
    <col min="8446" max="8449" width="12.109375" style="45" customWidth="1"/>
    <col min="8450" max="8456" width="10.77734375" style="45"/>
    <col min="8457" max="8457" width="8.88671875" style="45" customWidth="1"/>
    <col min="8458" max="8458" width="164.109375" style="45" customWidth="1"/>
    <col min="8459" max="8459" width="2.6640625" style="45" customWidth="1"/>
    <col min="8460" max="8460" width="13.44140625" style="45" customWidth="1"/>
    <col min="8461" max="8461" width="17.33203125" style="45" customWidth="1"/>
    <col min="8462" max="8700" width="8.88671875" style="45" customWidth="1"/>
    <col min="8701" max="8701" width="26.21875" style="45" customWidth="1"/>
    <col min="8702" max="8705" width="12.109375" style="45" customWidth="1"/>
    <col min="8706" max="8712" width="10.77734375" style="45"/>
    <col min="8713" max="8713" width="8.88671875" style="45" customWidth="1"/>
    <col min="8714" max="8714" width="164.109375" style="45" customWidth="1"/>
    <col min="8715" max="8715" width="2.6640625" style="45" customWidth="1"/>
    <col min="8716" max="8716" width="13.44140625" style="45" customWidth="1"/>
    <col min="8717" max="8717" width="17.33203125" style="45" customWidth="1"/>
    <col min="8718" max="8956" width="8.88671875" style="45" customWidth="1"/>
    <col min="8957" max="8957" width="26.21875" style="45" customWidth="1"/>
    <col min="8958" max="8961" width="12.109375" style="45" customWidth="1"/>
    <col min="8962" max="8968" width="10.77734375" style="45"/>
    <col min="8969" max="8969" width="8.88671875" style="45" customWidth="1"/>
    <col min="8970" max="8970" width="164.109375" style="45" customWidth="1"/>
    <col min="8971" max="8971" width="2.6640625" style="45" customWidth="1"/>
    <col min="8972" max="8972" width="13.44140625" style="45" customWidth="1"/>
    <col min="8973" max="8973" width="17.33203125" style="45" customWidth="1"/>
    <col min="8974" max="9212" width="8.88671875" style="45" customWidth="1"/>
    <col min="9213" max="9213" width="26.21875" style="45" customWidth="1"/>
    <col min="9214" max="9217" width="12.109375" style="45" customWidth="1"/>
    <col min="9218" max="9224" width="10.77734375" style="45"/>
    <col min="9225" max="9225" width="8.88671875" style="45" customWidth="1"/>
    <col min="9226" max="9226" width="164.109375" style="45" customWidth="1"/>
    <col min="9227" max="9227" width="2.6640625" style="45" customWidth="1"/>
    <col min="9228" max="9228" width="13.44140625" style="45" customWidth="1"/>
    <col min="9229" max="9229" width="17.33203125" style="45" customWidth="1"/>
    <col min="9230" max="9468" width="8.88671875" style="45" customWidth="1"/>
    <col min="9469" max="9469" width="26.21875" style="45" customWidth="1"/>
    <col min="9470" max="9473" width="12.109375" style="45" customWidth="1"/>
    <col min="9474" max="9480" width="10.77734375" style="45"/>
    <col min="9481" max="9481" width="8.88671875" style="45" customWidth="1"/>
    <col min="9482" max="9482" width="164.109375" style="45" customWidth="1"/>
    <col min="9483" max="9483" width="2.6640625" style="45" customWidth="1"/>
    <col min="9484" max="9484" width="13.44140625" style="45" customWidth="1"/>
    <col min="9485" max="9485" width="17.33203125" style="45" customWidth="1"/>
    <col min="9486" max="9724" width="8.88671875" style="45" customWidth="1"/>
    <col min="9725" max="9725" width="26.21875" style="45" customWidth="1"/>
    <col min="9726" max="9729" width="12.109375" style="45" customWidth="1"/>
    <col min="9730" max="9736" width="10.77734375" style="45"/>
    <col min="9737" max="9737" width="8.88671875" style="45" customWidth="1"/>
    <col min="9738" max="9738" width="164.109375" style="45" customWidth="1"/>
    <col min="9739" max="9739" width="2.6640625" style="45" customWidth="1"/>
    <col min="9740" max="9740" width="13.44140625" style="45" customWidth="1"/>
    <col min="9741" max="9741" width="17.33203125" style="45" customWidth="1"/>
    <col min="9742" max="9980" width="8.88671875" style="45" customWidth="1"/>
    <col min="9981" max="9981" width="26.21875" style="45" customWidth="1"/>
    <col min="9982" max="9985" width="12.109375" style="45" customWidth="1"/>
    <col min="9986" max="9992" width="10.77734375" style="45"/>
    <col min="9993" max="9993" width="8.88671875" style="45" customWidth="1"/>
    <col min="9994" max="9994" width="164.109375" style="45" customWidth="1"/>
    <col min="9995" max="9995" width="2.6640625" style="45" customWidth="1"/>
    <col min="9996" max="9996" width="13.44140625" style="45" customWidth="1"/>
    <col min="9997" max="9997" width="17.33203125" style="45" customWidth="1"/>
    <col min="9998" max="10236" width="8.88671875" style="45" customWidth="1"/>
    <col min="10237" max="10237" width="26.21875" style="45" customWidth="1"/>
    <col min="10238" max="10241" width="12.109375" style="45" customWidth="1"/>
    <col min="10242" max="10248" width="10.77734375" style="45"/>
    <col min="10249" max="10249" width="8.88671875" style="45" customWidth="1"/>
    <col min="10250" max="10250" width="164.109375" style="45" customWidth="1"/>
    <col min="10251" max="10251" width="2.6640625" style="45" customWidth="1"/>
    <col min="10252" max="10252" width="13.44140625" style="45" customWidth="1"/>
    <col min="10253" max="10253" width="17.33203125" style="45" customWidth="1"/>
    <col min="10254" max="10492" width="8.88671875" style="45" customWidth="1"/>
    <col min="10493" max="10493" width="26.21875" style="45" customWidth="1"/>
    <col min="10494" max="10497" width="12.109375" style="45" customWidth="1"/>
    <col min="10498" max="10504" width="10.77734375" style="45"/>
    <col min="10505" max="10505" width="8.88671875" style="45" customWidth="1"/>
    <col min="10506" max="10506" width="164.109375" style="45" customWidth="1"/>
    <col min="10507" max="10507" width="2.6640625" style="45" customWidth="1"/>
    <col min="10508" max="10508" width="13.44140625" style="45" customWidth="1"/>
    <col min="10509" max="10509" width="17.33203125" style="45" customWidth="1"/>
    <col min="10510" max="10748" width="8.88671875" style="45" customWidth="1"/>
    <col min="10749" max="10749" width="26.21875" style="45" customWidth="1"/>
    <col min="10750" max="10753" width="12.109375" style="45" customWidth="1"/>
    <col min="10754" max="10760" width="10.77734375" style="45"/>
    <col min="10761" max="10761" width="8.88671875" style="45" customWidth="1"/>
    <col min="10762" max="10762" width="164.109375" style="45" customWidth="1"/>
    <col min="10763" max="10763" width="2.6640625" style="45" customWidth="1"/>
    <col min="10764" max="10764" width="13.44140625" style="45" customWidth="1"/>
    <col min="10765" max="10765" width="17.33203125" style="45" customWidth="1"/>
    <col min="10766" max="11004" width="8.88671875" style="45" customWidth="1"/>
    <col min="11005" max="11005" width="26.21875" style="45" customWidth="1"/>
    <col min="11006" max="11009" width="12.109375" style="45" customWidth="1"/>
    <col min="11010" max="11016" width="10.77734375" style="45"/>
    <col min="11017" max="11017" width="8.88671875" style="45" customWidth="1"/>
    <col min="11018" max="11018" width="164.109375" style="45" customWidth="1"/>
    <col min="11019" max="11019" width="2.6640625" style="45" customWidth="1"/>
    <col min="11020" max="11020" width="13.44140625" style="45" customWidth="1"/>
    <col min="11021" max="11021" width="17.33203125" style="45" customWidth="1"/>
    <col min="11022" max="11260" width="8.88671875" style="45" customWidth="1"/>
    <col min="11261" max="11261" width="26.21875" style="45" customWidth="1"/>
    <col min="11262" max="11265" width="12.109375" style="45" customWidth="1"/>
    <col min="11266" max="11272" width="10.77734375" style="45"/>
    <col min="11273" max="11273" width="8.88671875" style="45" customWidth="1"/>
    <col min="11274" max="11274" width="164.109375" style="45" customWidth="1"/>
    <col min="11275" max="11275" width="2.6640625" style="45" customWidth="1"/>
    <col min="11276" max="11276" width="13.44140625" style="45" customWidth="1"/>
    <col min="11277" max="11277" width="17.33203125" style="45" customWidth="1"/>
    <col min="11278" max="11516" width="8.88671875" style="45" customWidth="1"/>
    <col min="11517" max="11517" width="26.21875" style="45" customWidth="1"/>
    <col min="11518" max="11521" width="12.109375" style="45" customWidth="1"/>
    <col min="11522" max="11528" width="10.77734375" style="45"/>
    <col min="11529" max="11529" width="8.88671875" style="45" customWidth="1"/>
    <col min="11530" max="11530" width="164.109375" style="45" customWidth="1"/>
    <col min="11531" max="11531" width="2.6640625" style="45" customWidth="1"/>
    <col min="11532" max="11532" width="13.44140625" style="45" customWidth="1"/>
    <col min="11533" max="11533" width="17.33203125" style="45" customWidth="1"/>
    <col min="11534" max="11772" width="8.88671875" style="45" customWidth="1"/>
    <col min="11773" max="11773" width="26.21875" style="45" customWidth="1"/>
    <col min="11774" max="11777" width="12.109375" style="45" customWidth="1"/>
    <col min="11778" max="11784" width="10.77734375" style="45"/>
    <col min="11785" max="11785" width="8.88671875" style="45" customWidth="1"/>
    <col min="11786" max="11786" width="164.109375" style="45" customWidth="1"/>
    <col min="11787" max="11787" width="2.6640625" style="45" customWidth="1"/>
    <col min="11788" max="11788" width="13.44140625" style="45" customWidth="1"/>
    <col min="11789" max="11789" width="17.33203125" style="45" customWidth="1"/>
    <col min="11790" max="12028" width="8.88671875" style="45" customWidth="1"/>
    <col min="12029" max="12029" width="26.21875" style="45" customWidth="1"/>
    <col min="12030" max="12033" width="12.109375" style="45" customWidth="1"/>
    <col min="12034" max="12040" width="10.77734375" style="45"/>
    <col min="12041" max="12041" width="8.88671875" style="45" customWidth="1"/>
    <col min="12042" max="12042" width="164.109375" style="45" customWidth="1"/>
    <col min="12043" max="12043" width="2.6640625" style="45" customWidth="1"/>
    <col min="12044" max="12044" width="13.44140625" style="45" customWidth="1"/>
    <col min="12045" max="12045" width="17.33203125" style="45" customWidth="1"/>
    <col min="12046" max="12284" width="8.88671875" style="45" customWidth="1"/>
    <col min="12285" max="12285" width="26.21875" style="45" customWidth="1"/>
    <col min="12286" max="12289" width="12.109375" style="45" customWidth="1"/>
    <col min="12290" max="12296" width="10.77734375" style="45"/>
    <col min="12297" max="12297" width="8.88671875" style="45" customWidth="1"/>
    <col min="12298" max="12298" width="164.109375" style="45" customWidth="1"/>
    <col min="12299" max="12299" width="2.6640625" style="45" customWidth="1"/>
    <col min="12300" max="12300" width="13.44140625" style="45" customWidth="1"/>
    <col min="12301" max="12301" width="17.33203125" style="45" customWidth="1"/>
    <col min="12302" max="12540" width="8.88671875" style="45" customWidth="1"/>
    <col min="12541" max="12541" width="26.21875" style="45" customWidth="1"/>
    <col min="12542" max="12545" width="12.109375" style="45" customWidth="1"/>
    <col min="12546" max="12552" width="10.77734375" style="45"/>
    <col min="12553" max="12553" width="8.88671875" style="45" customWidth="1"/>
    <col min="12554" max="12554" width="164.109375" style="45" customWidth="1"/>
    <col min="12555" max="12555" width="2.6640625" style="45" customWidth="1"/>
    <col min="12556" max="12556" width="13.44140625" style="45" customWidth="1"/>
    <col min="12557" max="12557" width="17.33203125" style="45" customWidth="1"/>
    <col min="12558" max="12796" width="8.88671875" style="45" customWidth="1"/>
    <col min="12797" max="12797" width="26.21875" style="45" customWidth="1"/>
    <col min="12798" max="12801" width="12.109375" style="45" customWidth="1"/>
    <col min="12802" max="12808" width="10.77734375" style="45"/>
    <col min="12809" max="12809" width="8.88671875" style="45" customWidth="1"/>
    <col min="12810" max="12810" width="164.109375" style="45" customWidth="1"/>
    <col min="12811" max="12811" width="2.6640625" style="45" customWidth="1"/>
    <col min="12812" max="12812" width="13.44140625" style="45" customWidth="1"/>
    <col min="12813" max="12813" width="17.33203125" style="45" customWidth="1"/>
    <col min="12814" max="13052" width="8.88671875" style="45" customWidth="1"/>
    <col min="13053" max="13053" width="26.21875" style="45" customWidth="1"/>
    <col min="13054" max="13057" width="12.109375" style="45" customWidth="1"/>
    <col min="13058" max="13064" width="10.77734375" style="45"/>
    <col min="13065" max="13065" width="8.88671875" style="45" customWidth="1"/>
    <col min="13066" max="13066" width="164.109375" style="45" customWidth="1"/>
    <col min="13067" max="13067" width="2.6640625" style="45" customWidth="1"/>
    <col min="13068" max="13068" width="13.44140625" style="45" customWidth="1"/>
    <col min="13069" max="13069" width="17.33203125" style="45" customWidth="1"/>
    <col min="13070" max="13308" width="8.88671875" style="45" customWidth="1"/>
    <col min="13309" max="13309" width="26.21875" style="45" customWidth="1"/>
    <col min="13310" max="13313" width="12.109375" style="45" customWidth="1"/>
    <col min="13314" max="13320" width="10.77734375" style="45"/>
    <col min="13321" max="13321" width="8.88671875" style="45" customWidth="1"/>
    <col min="13322" max="13322" width="164.109375" style="45" customWidth="1"/>
    <col min="13323" max="13323" width="2.6640625" style="45" customWidth="1"/>
    <col min="13324" max="13324" width="13.44140625" style="45" customWidth="1"/>
    <col min="13325" max="13325" width="17.33203125" style="45" customWidth="1"/>
    <col min="13326" max="13564" width="8.88671875" style="45" customWidth="1"/>
    <col min="13565" max="13565" width="26.21875" style="45" customWidth="1"/>
    <col min="13566" max="13569" width="12.109375" style="45" customWidth="1"/>
    <col min="13570" max="13576" width="10.77734375" style="45"/>
    <col min="13577" max="13577" width="8.88671875" style="45" customWidth="1"/>
    <col min="13578" max="13578" width="164.109375" style="45" customWidth="1"/>
    <col min="13579" max="13579" width="2.6640625" style="45" customWidth="1"/>
    <col min="13580" max="13580" width="13.44140625" style="45" customWidth="1"/>
    <col min="13581" max="13581" width="17.33203125" style="45" customWidth="1"/>
    <col min="13582" max="13820" width="8.88671875" style="45" customWidth="1"/>
    <col min="13821" max="13821" width="26.21875" style="45" customWidth="1"/>
    <col min="13822" max="13825" width="12.109375" style="45" customWidth="1"/>
    <col min="13826" max="13832" width="10.77734375" style="45"/>
    <col min="13833" max="13833" width="8.88671875" style="45" customWidth="1"/>
    <col min="13834" max="13834" width="164.109375" style="45" customWidth="1"/>
    <col min="13835" max="13835" width="2.6640625" style="45" customWidth="1"/>
    <col min="13836" max="13836" width="13.44140625" style="45" customWidth="1"/>
    <col min="13837" max="13837" width="17.33203125" style="45" customWidth="1"/>
    <col min="13838" max="14076" width="8.88671875" style="45" customWidth="1"/>
    <col min="14077" max="14077" width="26.21875" style="45" customWidth="1"/>
    <col min="14078" max="14081" width="12.109375" style="45" customWidth="1"/>
    <col min="14082" max="14088" width="10.77734375" style="45"/>
    <col min="14089" max="14089" width="8.88671875" style="45" customWidth="1"/>
    <col min="14090" max="14090" width="164.109375" style="45" customWidth="1"/>
    <col min="14091" max="14091" width="2.6640625" style="45" customWidth="1"/>
    <col min="14092" max="14092" width="13.44140625" style="45" customWidth="1"/>
    <col min="14093" max="14093" width="17.33203125" style="45" customWidth="1"/>
    <col min="14094" max="14332" width="8.88671875" style="45" customWidth="1"/>
    <col min="14333" max="14333" width="26.21875" style="45" customWidth="1"/>
    <col min="14334" max="14337" width="12.109375" style="45" customWidth="1"/>
    <col min="14338" max="14344" width="10.77734375" style="45"/>
    <col min="14345" max="14345" width="8.88671875" style="45" customWidth="1"/>
    <col min="14346" max="14346" width="164.109375" style="45" customWidth="1"/>
    <col min="14347" max="14347" width="2.6640625" style="45" customWidth="1"/>
    <col min="14348" max="14348" width="13.44140625" style="45" customWidth="1"/>
    <col min="14349" max="14349" width="17.33203125" style="45" customWidth="1"/>
    <col min="14350" max="14588" width="8.88671875" style="45" customWidth="1"/>
    <col min="14589" max="14589" width="26.21875" style="45" customWidth="1"/>
    <col min="14590" max="14593" width="12.109375" style="45" customWidth="1"/>
    <col min="14594" max="14600" width="10.77734375" style="45"/>
    <col min="14601" max="14601" width="8.88671875" style="45" customWidth="1"/>
    <col min="14602" max="14602" width="164.109375" style="45" customWidth="1"/>
    <col min="14603" max="14603" width="2.6640625" style="45" customWidth="1"/>
    <col min="14604" max="14604" width="13.44140625" style="45" customWidth="1"/>
    <col min="14605" max="14605" width="17.33203125" style="45" customWidth="1"/>
    <col min="14606" max="14844" width="8.88671875" style="45" customWidth="1"/>
    <col min="14845" max="14845" width="26.21875" style="45" customWidth="1"/>
    <col min="14846" max="14849" width="12.109375" style="45" customWidth="1"/>
    <col min="14850" max="14856" width="10.77734375" style="45"/>
    <col min="14857" max="14857" width="8.88671875" style="45" customWidth="1"/>
    <col min="14858" max="14858" width="164.109375" style="45" customWidth="1"/>
    <col min="14859" max="14859" width="2.6640625" style="45" customWidth="1"/>
    <col min="14860" max="14860" width="13.44140625" style="45" customWidth="1"/>
    <col min="14861" max="14861" width="17.33203125" style="45" customWidth="1"/>
    <col min="14862" max="15100" width="8.88671875" style="45" customWidth="1"/>
    <col min="15101" max="15101" width="26.21875" style="45" customWidth="1"/>
    <col min="15102" max="15105" width="12.109375" style="45" customWidth="1"/>
    <col min="15106" max="15112" width="10.77734375" style="45"/>
    <col min="15113" max="15113" width="8.88671875" style="45" customWidth="1"/>
    <col min="15114" max="15114" width="164.109375" style="45" customWidth="1"/>
    <col min="15115" max="15115" width="2.6640625" style="45" customWidth="1"/>
    <col min="15116" max="15116" width="13.44140625" style="45" customWidth="1"/>
    <col min="15117" max="15117" width="17.33203125" style="45" customWidth="1"/>
    <col min="15118" max="15356" width="8.88671875" style="45" customWidth="1"/>
    <col min="15357" max="15357" width="26.21875" style="45" customWidth="1"/>
    <col min="15358" max="15361" width="12.109375" style="45" customWidth="1"/>
    <col min="15362" max="15368" width="10.77734375" style="45"/>
    <col min="15369" max="15369" width="8.88671875" style="45" customWidth="1"/>
    <col min="15370" max="15370" width="164.109375" style="45" customWidth="1"/>
    <col min="15371" max="15371" width="2.6640625" style="45" customWidth="1"/>
    <col min="15372" max="15372" width="13.44140625" style="45" customWidth="1"/>
    <col min="15373" max="15373" width="17.33203125" style="45" customWidth="1"/>
    <col min="15374" max="15612" width="8.88671875" style="45" customWidth="1"/>
    <col min="15613" max="15613" width="26.21875" style="45" customWidth="1"/>
    <col min="15614" max="15617" width="12.109375" style="45" customWidth="1"/>
    <col min="15618" max="15624" width="10.77734375" style="45"/>
    <col min="15625" max="15625" width="8.88671875" style="45" customWidth="1"/>
    <col min="15626" max="15626" width="164.109375" style="45" customWidth="1"/>
    <col min="15627" max="15627" width="2.6640625" style="45" customWidth="1"/>
    <col min="15628" max="15628" width="13.44140625" style="45" customWidth="1"/>
    <col min="15629" max="15629" width="17.33203125" style="45" customWidth="1"/>
    <col min="15630" max="15868" width="8.88671875" style="45" customWidth="1"/>
    <col min="15869" max="15869" width="26.21875" style="45" customWidth="1"/>
    <col min="15870" max="15873" width="12.109375" style="45" customWidth="1"/>
    <col min="15874" max="15880" width="10.77734375" style="45"/>
    <col min="15881" max="15881" width="8.88671875" style="45" customWidth="1"/>
    <col min="15882" max="15882" width="164.109375" style="45" customWidth="1"/>
    <col min="15883" max="15883" width="2.6640625" style="45" customWidth="1"/>
    <col min="15884" max="15884" width="13.44140625" style="45" customWidth="1"/>
    <col min="15885" max="15885" width="17.33203125" style="45" customWidth="1"/>
    <col min="15886" max="16124" width="8.88671875" style="45" customWidth="1"/>
    <col min="16125" max="16125" width="26.21875" style="45" customWidth="1"/>
    <col min="16126" max="16129" width="12.109375" style="45" customWidth="1"/>
    <col min="16130" max="16136" width="10.77734375" style="45"/>
    <col min="16137" max="16137" width="8.88671875" style="45" customWidth="1"/>
    <col min="16138" max="16138" width="164.109375" style="45" customWidth="1"/>
    <col min="16139" max="16139" width="2.6640625" style="45" customWidth="1"/>
    <col min="16140" max="16140" width="13.44140625" style="45" customWidth="1"/>
    <col min="16141" max="16141" width="17.33203125" style="45" customWidth="1"/>
    <col min="16142" max="16380" width="8.88671875" style="45" customWidth="1"/>
    <col min="16381" max="16381" width="26.21875" style="45" customWidth="1"/>
    <col min="16382" max="16384" width="12.109375" style="45" customWidth="1"/>
  </cols>
  <sheetData>
    <row r="1" spans="1:13" ht="36" customHeight="1">
      <c r="A1" s="26" t="s">
        <v>818</v>
      </c>
      <c r="B1" s="26"/>
      <c r="C1" s="26"/>
      <c r="D1" s="26"/>
      <c r="E1" s="26"/>
      <c r="F1" s="26"/>
      <c r="G1" s="26"/>
      <c r="H1" s="26"/>
      <c r="I1" s="26"/>
      <c r="J1" s="26"/>
      <c r="K1" s="26"/>
      <c r="L1" s="26"/>
      <c r="M1" s="606"/>
    </row>
    <row r="2" spans="1:13" ht="12" customHeight="1" thickBot="1">
      <c r="A2" s="606"/>
      <c r="B2" s="606"/>
      <c r="C2" s="606"/>
      <c r="D2" s="606"/>
      <c r="E2" s="639"/>
      <c r="F2" s="639"/>
      <c r="G2" s="639"/>
      <c r="H2" s="606"/>
      <c r="I2" s="606"/>
      <c r="J2" s="606"/>
      <c r="K2" s="606"/>
      <c r="L2" s="606"/>
      <c r="M2" s="606"/>
    </row>
    <row r="3" spans="1:13" ht="17.25" customHeight="1" thickBot="1">
      <c r="D3" s="121"/>
      <c r="E3" s="23">
        <v>2017</v>
      </c>
      <c r="F3" s="20"/>
      <c r="G3" s="20"/>
      <c r="H3" s="18"/>
      <c r="I3" s="23">
        <v>2016</v>
      </c>
      <c r="J3" s="20"/>
      <c r="K3" s="20"/>
      <c r="L3" s="18"/>
    </row>
    <row r="4" spans="1:13" ht="17.25" customHeight="1" thickBot="1">
      <c r="D4" s="607"/>
      <c r="E4" s="1017" t="s">
        <v>1</v>
      </c>
      <c r="F4" s="608" t="s">
        <v>2</v>
      </c>
      <c r="G4" s="608" t="s">
        <v>3</v>
      </c>
      <c r="H4" s="1018" t="s">
        <v>4</v>
      </c>
      <c r="I4" s="940" t="s">
        <v>1</v>
      </c>
      <c r="J4" s="608" t="s">
        <v>2</v>
      </c>
      <c r="K4" s="608" t="s">
        <v>3</v>
      </c>
      <c r="L4" s="942" t="s">
        <v>4</v>
      </c>
      <c r="M4" s="137" t="s">
        <v>397</v>
      </c>
    </row>
    <row r="5" spans="1:13" s="46" customFormat="1" ht="17.25" customHeight="1" thickBot="1">
      <c r="A5" s="77" t="s">
        <v>134</v>
      </c>
      <c r="B5" s="77"/>
      <c r="C5" s="78"/>
      <c r="D5" s="609"/>
      <c r="E5" s="17" t="s">
        <v>398</v>
      </c>
      <c r="F5" s="16"/>
      <c r="G5" s="16"/>
      <c r="H5" s="16"/>
      <c r="I5" s="16"/>
      <c r="J5" s="16"/>
      <c r="K5" s="16"/>
      <c r="L5" s="15"/>
      <c r="M5" s="80" t="s">
        <v>398</v>
      </c>
    </row>
    <row r="6" spans="1:13" s="46" customFormat="1" ht="16.5" hidden="1" customHeight="1" thickBot="1">
      <c r="A6" s="610">
        <v>60</v>
      </c>
      <c r="B6" s="611" t="s">
        <v>48</v>
      </c>
      <c r="C6" s="612"/>
      <c r="D6" s="613"/>
      <c r="E6" s="1015"/>
      <c r="F6" s="1015"/>
      <c r="G6" s="1015"/>
      <c r="H6" s="614"/>
      <c r="I6" s="614"/>
      <c r="J6" s="614">
        <v>64235</v>
      </c>
      <c r="K6" s="614">
        <v>64627</v>
      </c>
      <c r="L6" s="615">
        <v>61251</v>
      </c>
      <c r="M6" s="138">
        <f>K6-H6</f>
        <v>64627</v>
      </c>
    </row>
    <row r="7" spans="1:13" s="46" customFormat="1" ht="17.25" customHeight="1">
      <c r="A7" s="1509" t="s">
        <v>405</v>
      </c>
      <c r="B7" s="139" t="s">
        <v>571</v>
      </c>
      <c r="C7" s="140"/>
      <c r="D7" s="141"/>
      <c r="E7" s="1019">
        <v>70173</v>
      </c>
      <c r="F7" s="1056">
        <v>69156</v>
      </c>
      <c r="G7" s="1056">
        <v>69383</v>
      </c>
      <c r="H7" s="1022">
        <v>68574</v>
      </c>
      <c r="I7" s="1019">
        <v>68205</v>
      </c>
      <c r="J7" s="1056">
        <v>68530</v>
      </c>
      <c r="K7" s="1056">
        <v>68375</v>
      </c>
      <c r="L7" s="1022">
        <v>69741</v>
      </c>
      <c r="M7" s="616"/>
    </row>
    <row r="8" spans="1:13" s="46" customFormat="1" ht="17.25" customHeight="1">
      <c r="A8" s="156" t="s">
        <v>406</v>
      </c>
      <c r="B8" s="143" t="s">
        <v>407</v>
      </c>
      <c r="C8" s="119"/>
      <c r="D8" s="144"/>
      <c r="E8" s="134">
        <v>70327</v>
      </c>
      <c r="F8" s="1057">
        <v>69289</v>
      </c>
      <c r="G8" s="1057">
        <v>69533</v>
      </c>
      <c r="H8" s="1014">
        <v>68715</v>
      </c>
      <c r="I8" s="134">
        <v>68430</v>
      </c>
      <c r="J8" s="1057">
        <v>68765</v>
      </c>
      <c r="K8" s="1057">
        <v>68604</v>
      </c>
      <c r="L8" s="1014">
        <v>70006</v>
      </c>
      <c r="M8" s="142"/>
    </row>
    <row r="9" spans="1:13" s="46" customFormat="1" ht="17.25" customHeight="1">
      <c r="A9" s="157" t="s">
        <v>408</v>
      </c>
      <c r="B9" s="145" t="s">
        <v>409</v>
      </c>
      <c r="C9" s="146"/>
      <c r="D9" s="147"/>
      <c r="E9" s="1020">
        <v>70451</v>
      </c>
      <c r="F9" s="1058">
        <v>69396</v>
      </c>
      <c r="G9" s="1058">
        <v>69653</v>
      </c>
      <c r="H9" s="1023">
        <v>68828</v>
      </c>
      <c r="I9" s="1020">
        <v>68623</v>
      </c>
      <c r="J9" s="1058">
        <v>68966</v>
      </c>
      <c r="K9" s="1058">
        <v>68800</v>
      </c>
      <c r="L9" s="1023">
        <v>70233</v>
      </c>
      <c r="M9" s="617"/>
    </row>
    <row r="10" spans="1:13" ht="24" customHeight="1">
      <c r="A10" s="91"/>
      <c r="B10" s="1359" t="s">
        <v>192</v>
      </c>
      <c r="C10" s="1363"/>
      <c r="D10" s="1363"/>
      <c r="E10" s="1363"/>
      <c r="F10" s="1363"/>
      <c r="G10" s="1363"/>
      <c r="H10" s="1363"/>
      <c r="I10" s="1363"/>
      <c r="J10" s="1363"/>
      <c r="K10" s="1363"/>
      <c r="L10" s="1588"/>
      <c r="M10" s="148"/>
    </row>
    <row r="11" spans="1:13" ht="17.25" customHeight="1">
      <c r="A11" s="149">
        <v>61</v>
      </c>
      <c r="B11" s="1181" t="s">
        <v>193</v>
      </c>
      <c r="C11" s="150"/>
      <c r="D11" s="151"/>
      <c r="E11" s="1064">
        <v>0.112</v>
      </c>
      <c r="F11" s="678">
        <v>0.1118</v>
      </c>
      <c r="G11" s="675">
        <v>0.1077</v>
      </c>
      <c r="H11" s="1024">
        <v>0.106</v>
      </c>
      <c r="I11" s="1064">
        <v>0.10059999999999999</v>
      </c>
      <c r="J11" s="678">
        <v>9.8599999999999993E-2</v>
      </c>
      <c r="K11" s="675">
        <v>9.7500000000000003E-2</v>
      </c>
      <c r="L11" s="1024">
        <v>9.6699999999999994E-2</v>
      </c>
      <c r="M11" s="152">
        <f>K11-H11</f>
        <v>-8.4999999999999937E-3</v>
      </c>
    </row>
    <row r="12" spans="1:13" ht="20.100000000000001" customHeight="1">
      <c r="A12" s="153">
        <v>62</v>
      </c>
      <c r="B12" s="1186" t="s">
        <v>885</v>
      </c>
      <c r="C12" s="133"/>
      <c r="D12" s="154"/>
      <c r="E12" s="1065">
        <v>0.1487</v>
      </c>
      <c r="F12" s="679">
        <v>0.152</v>
      </c>
      <c r="G12" s="676">
        <v>0.14199999999999999</v>
      </c>
      <c r="H12" s="1025">
        <v>0.14069999999999999</v>
      </c>
      <c r="I12" s="1065">
        <v>0.13539999999999999</v>
      </c>
      <c r="J12" s="679">
        <v>0.13320000000000001</v>
      </c>
      <c r="K12" s="676">
        <v>0.12939999999999999</v>
      </c>
      <c r="L12" s="1025">
        <v>0.12789999999999999</v>
      </c>
      <c r="M12" s="155">
        <f t="shared" ref="M12:M19" si="0">K12-H12</f>
        <v>-1.1300000000000004E-2</v>
      </c>
    </row>
    <row r="13" spans="1:13" s="46" customFormat="1" ht="20.100000000000001" customHeight="1">
      <c r="A13" s="156">
        <v>63</v>
      </c>
      <c r="B13" s="1186" t="s">
        <v>886</v>
      </c>
      <c r="C13" s="119"/>
      <c r="D13" s="154"/>
      <c r="E13" s="1065">
        <v>0.15129999999999999</v>
      </c>
      <c r="F13" s="679">
        <v>0.155</v>
      </c>
      <c r="G13" s="676">
        <v>0.14480000000000001</v>
      </c>
      <c r="H13" s="1025">
        <v>0.15859999999999999</v>
      </c>
      <c r="I13" s="1065">
        <v>0.15310000000000001</v>
      </c>
      <c r="J13" s="679">
        <v>0.15090000000000001</v>
      </c>
      <c r="K13" s="676">
        <v>0.1477</v>
      </c>
      <c r="L13" s="1025">
        <v>0.14230000000000001</v>
      </c>
      <c r="M13" s="155">
        <f t="shared" si="0"/>
        <v>-1.0899999999999993E-2</v>
      </c>
    </row>
    <row r="14" spans="1:13" s="46" customFormat="1" ht="33" customHeight="1">
      <c r="A14" s="101">
        <v>64</v>
      </c>
      <c r="B14" s="1927" t="s">
        <v>814</v>
      </c>
      <c r="C14" s="1928"/>
      <c r="D14" s="1929"/>
      <c r="E14" s="1065">
        <v>0.08</v>
      </c>
      <c r="F14" s="679">
        <v>0.08</v>
      </c>
      <c r="G14" s="676">
        <v>0.08</v>
      </c>
      <c r="H14" s="1025">
        <v>0.08</v>
      </c>
      <c r="I14" s="1065">
        <v>0.08</v>
      </c>
      <c r="J14" s="679">
        <v>0.08</v>
      </c>
      <c r="K14" s="676">
        <v>0.08</v>
      </c>
      <c r="L14" s="1025">
        <v>0.08</v>
      </c>
      <c r="M14" s="155">
        <f t="shared" si="0"/>
        <v>0</v>
      </c>
    </row>
    <row r="15" spans="1:13" s="46" customFormat="1" ht="17.25" hidden="1" customHeight="1">
      <c r="A15" s="156">
        <v>65</v>
      </c>
      <c r="B15" s="1189" t="s">
        <v>410</v>
      </c>
      <c r="C15" s="119"/>
      <c r="D15" s="154"/>
      <c r="E15" s="1065"/>
      <c r="F15" s="679"/>
      <c r="G15" s="676">
        <v>2.5000000000000001E-2</v>
      </c>
      <c r="H15" s="1025"/>
      <c r="I15" s="1065"/>
      <c r="J15" s="679"/>
      <c r="K15" s="676">
        <v>2.5000000000000001E-2</v>
      </c>
      <c r="L15" s="1025">
        <v>2.5000000000000001E-2</v>
      </c>
      <c r="M15" s="155">
        <f t="shared" si="0"/>
        <v>2.5000000000000001E-2</v>
      </c>
    </row>
    <row r="16" spans="1:13" s="46" customFormat="1" ht="15" hidden="1" customHeight="1">
      <c r="A16" s="156">
        <v>66</v>
      </c>
      <c r="B16" s="100" t="s">
        <v>411</v>
      </c>
      <c r="C16" s="119"/>
      <c r="D16" s="154"/>
      <c r="E16" s="1065"/>
      <c r="F16" s="679"/>
      <c r="G16" s="676"/>
      <c r="H16" s="1025"/>
      <c r="I16" s="1065"/>
      <c r="J16" s="679"/>
      <c r="K16" s="676"/>
      <c r="L16" s="1025"/>
      <c r="M16" s="155">
        <f t="shared" si="0"/>
        <v>0</v>
      </c>
    </row>
    <row r="17" spans="1:13" s="46" customFormat="1" ht="15" customHeight="1">
      <c r="A17" s="156">
        <v>67</v>
      </c>
      <c r="B17" s="100" t="s">
        <v>194</v>
      </c>
      <c r="C17" s="119"/>
      <c r="D17" s="154"/>
      <c r="E17" s="679" t="s">
        <v>563</v>
      </c>
      <c r="F17" s="679" t="s">
        <v>563</v>
      </c>
      <c r="G17" s="676" t="s">
        <v>563</v>
      </c>
      <c r="H17" s="1025" t="s">
        <v>563</v>
      </c>
      <c r="I17" s="676" t="s">
        <v>563</v>
      </c>
      <c r="J17" s="679" t="s">
        <v>563</v>
      </c>
      <c r="K17" s="676" t="s">
        <v>563</v>
      </c>
      <c r="L17" s="1025" t="s">
        <v>563</v>
      </c>
      <c r="M17" s="155">
        <f t="shared" si="0"/>
        <v>0</v>
      </c>
    </row>
    <row r="18" spans="1:13" s="46" customFormat="1" ht="17.25" customHeight="1">
      <c r="A18" s="156" t="s">
        <v>250</v>
      </c>
      <c r="B18" s="1189" t="s">
        <v>646</v>
      </c>
      <c r="C18" s="119"/>
      <c r="D18" s="154"/>
      <c r="E18" s="1065">
        <v>0.01</v>
      </c>
      <c r="F18" s="679">
        <v>0.01</v>
      </c>
      <c r="G18" s="676">
        <v>0.01</v>
      </c>
      <c r="H18" s="1025">
        <v>0.01</v>
      </c>
      <c r="I18" s="1065">
        <v>0.01</v>
      </c>
      <c r="J18" s="679">
        <v>0.01</v>
      </c>
      <c r="K18" s="676">
        <v>0.01</v>
      </c>
      <c r="L18" s="1025">
        <v>0.01</v>
      </c>
      <c r="M18" s="155">
        <f t="shared" si="0"/>
        <v>0</v>
      </c>
    </row>
    <row r="19" spans="1:13" s="46" customFormat="1" ht="17.25" customHeight="1">
      <c r="A19" s="157">
        <v>68</v>
      </c>
      <c r="B19" s="1190" t="s">
        <v>412</v>
      </c>
      <c r="C19" s="146"/>
      <c r="D19" s="158"/>
      <c r="E19" s="1066">
        <v>0.112</v>
      </c>
      <c r="F19" s="680">
        <v>0.1118</v>
      </c>
      <c r="G19" s="677">
        <v>0.1077</v>
      </c>
      <c r="H19" s="1026">
        <v>0.106</v>
      </c>
      <c r="I19" s="1066">
        <v>0.10100000000000001</v>
      </c>
      <c r="J19" s="680">
        <v>9.8599999999999993E-2</v>
      </c>
      <c r="K19" s="677">
        <v>9.7500000000000003E-2</v>
      </c>
      <c r="L19" s="1026">
        <v>9.6699999999999994E-2</v>
      </c>
      <c r="M19" s="159">
        <f t="shared" si="0"/>
        <v>-8.4999999999999937E-3</v>
      </c>
    </row>
    <row r="20" spans="1:13" ht="24" customHeight="1">
      <c r="A20" s="91"/>
      <c r="B20" s="1359" t="s">
        <v>195</v>
      </c>
      <c r="C20" s="1363"/>
      <c r="D20" s="1363"/>
      <c r="E20" s="1363"/>
      <c r="F20" s="1363"/>
      <c r="G20" s="1363"/>
      <c r="H20" s="1363"/>
      <c r="I20" s="1363"/>
      <c r="J20" s="1363"/>
      <c r="K20" s="1363"/>
      <c r="L20" s="1588"/>
      <c r="M20" s="148"/>
    </row>
    <row r="21" spans="1:13" s="46" customFormat="1" ht="17.25" customHeight="1">
      <c r="A21" s="618">
        <v>69</v>
      </c>
      <c r="B21" s="1186" t="s">
        <v>196</v>
      </c>
      <c r="C21" s="119"/>
      <c r="D21" s="154"/>
      <c r="E21" s="1323">
        <v>0.08</v>
      </c>
      <c r="F21" s="1326">
        <v>0.08</v>
      </c>
      <c r="G21" s="1021">
        <v>0.08</v>
      </c>
      <c r="H21" s="1025">
        <v>0.08</v>
      </c>
      <c r="I21" s="1323">
        <v>0.08</v>
      </c>
      <c r="J21" s="1326">
        <v>0.08</v>
      </c>
      <c r="K21" s="1021">
        <v>0.08</v>
      </c>
      <c r="L21" s="1025">
        <v>0.08</v>
      </c>
      <c r="M21" s="155">
        <f>K21-H21</f>
        <v>0</v>
      </c>
    </row>
    <row r="22" spans="1:13" s="46" customFormat="1" ht="20.100000000000001" customHeight="1">
      <c r="A22" s="156">
        <v>70</v>
      </c>
      <c r="B22" s="1186" t="s">
        <v>798</v>
      </c>
      <c r="C22" s="119"/>
      <c r="D22" s="154"/>
      <c r="E22" s="1324">
        <v>9.5000000000000001E-2</v>
      </c>
      <c r="F22" s="1327">
        <v>9.5000000000000001E-2</v>
      </c>
      <c r="G22" s="1021">
        <v>9.5000000000000001E-2</v>
      </c>
      <c r="H22" s="1025">
        <v>9.5000000000000001E-2</v>
      </c>
      <c r="I22" s="1324">
        <v>9.5000000000000001E-2</v>
      </c>
      <c r="J22" s="1327">
        <v>9.5000000000000001E-2</v>
      </c>
      <c r="K22" s="1021">
        <v>9.5000000000000001E-2</v>
      </c>
      <c r="L22" s="1025">
        <v>9.5000000000000001E-2</v>
      </c>
      <c r="M22" s="155" t="s">
        <v>563</v>
      </c>
    </row>
    <row r="23" spans="1:13" s="46" customFormat="1" ht="20.100000000000001" customHeight="1">
      <c r="A23" s="157">
        <v>71</v>
      </c>
      <c r="B23" s="1186" t="s">
        <v>799</v>
      </c>
      <c r="C23" s="119"/>
      <c r="D23" s="154"/>
      <c r="E23" s="1325">
        <v>0.115</v>
      </c>
      <c r="F23" s="1328">
        <v>0.115</v>
      </c>
      <c r="G23" s="1021">
        <v>0.115</v>
      </c>
      <c r="H23" s="1025">
        <v>0.115</v>
      </c>
      <c r="I23" s="1325">
        <v>0.115</v>
      </c>
      <c r="J23" s="1328">
        <v>0.115</v>
      </c>
      <c r="K23" s="1021">
        <v>0.115</v>
      </c>
      <c r="L23" s="1025">
        <v>0.115</v>
      </c>
      <c r="M23" s="155" t="s">
        <v>563</v>
      </c>
    </row>
    <row r="24" spans="1:13" ht="24" customHeight="1">
      <c r="A24" s="91"/>
      <c r="B24" s="1359" t="s">
        <v>197</v>
      </c>
      <c r="C24" s="1363"/>
      <c r="D24" s="1363"/>
      <c r="E24" s="1363"/>
      <c r="F24" s="1363"/>
      <c r="G24" s="1363"/>
      <c r="H24" s="1363"/>
      <c r="I24" s="1363"/>
      <c r="J24" s="1363"/>
      <c r="K24" s="1363"/>
      <c r="L24" s="1588"/>
      <c r="M24" s="160"/>
    </row>
    <row r="25" spans="1:13" ht="17.25" customHeight="1">
      <c r="A25" s="149">
        <v>72</v>
      </c>
      <c r="B25" s="664" t="s">
        <v>672</v>
      </c>
      <c r="C25" s="133"/>
      <c r="D25" s="161"/>
      <c r="E25" s="1329">
        <v>466</v>
      </c>
      <c r="F25" s="1332">
        <v>459</v>
      </c>
      <c r="G25" s="1016">
        <v>317</v>
      </c>
      <c r="H25" s="1013">
        <v>232</v>
      </c>
      <c r="I25" s="1329">
        <v>238</v>
      </c>
      <c r="J25" s="1332">
        <v>234</v>
      </c>
      <c r="K25" s="1016">
        <v>255</v>
      </c>
      <c r="L25" s="1013">
        <v>198</v>
      </c>
      <c r="M25" s="162">
        <f>K25-H25</f>
        <v>23</v>
      </c>
    </row>
    <row r="26" spans="1:13" ht="17.25" customHeight="1">
      <c r="A26" s="153">
        <v>73</v>
      </c>
      <c r="B26" s="664" t="s">
        <v>673</v>
      </c>
      <c r="C26" s="133"/>
      <c r="D26" s="161"/>
      <c r="E26" s="1330">
        <v>221</v>
      </c>
      <c r="F26" s="1333">
        <v>237</v>
      </c>
      <c r="G26" s="1016">
        <v>238</v>
      </c>
      <c r="H26" s="1013">
        <v>257</v>
      </c>
      <c r="I26" s="1330">
        <v>245</v>
      </c>
      <c r="J26" s="1333">
        <v>229</v>
      </c>
      <c r="K26" s="1016">
        <v>278</v>
      </c>
      <c r="L26" s="1013">
        <v>321</v>
      </c>
      <c r="M26" s="162">
        <f>K26-H26</f>
        <v>21</v>
      </c>
    </row>
    <row r="27" spans="1:13" hidden="1">
      <c r="A27" s="153">
        <v>74</v>
      </c>
      <c r="B27" s="83" t="s">
        <v>198</v>
      </c>
      <c r="C27" s="133"/>
      <c r="D27" s="161"/>
      <c r="E27" s="1330"/>
      <c r="F27" s="1333">
        <v>0</v>
      </c>
      <c r="G27" s="1016">
        <v>0</v>
      </c>
      <c r="H27" s="1013">
        <v>0</v>
      </c>
      <c r="I27" s="1330">
        <v>0</v>
      </c>
      <c r="J27" s="1333">
        <v>0</v>
      </c>
      <c r="K27" s="1016">
        <v>0</v>
      </c>
      <c r="L27" s="1013">
        <v>0</v>
      </c>
      <c r="M27" s="162">
        <f>K27-H27</f>
        <v>0</v>
      </c>
    </row>
    <row r="28" spans="1:13" ht="17.25" customHeight="1">
      <c r="A28" s="163">
        <v>75</v>
      </c>
      <c r="B28" s="664" t="s">
        <v>674</v>
      </c>
      <c r="C28" s="133"/>
      <c r="D28" s="161"/>
      <c r="E28" s="1331">
        <v>54</v>
      </c>
      <c r="F28" s="1334">
        <v>31</v>
      </c>
      <c r="G28" s="1016">
        <v>61</v>
      </c>
      <c r="H28" s="1013">
        <v>22</v>
      </c>
      <c r="I28" s="1331">
        <v>54</v>
      </c>
      <c r="J28" s="1334">
        <v>31</v>
      </c>
      <c r="K28" s="1016">
        <v>24</v>
      </c>
      <c r="L28" s="1013">
        <v>467</v>
      </c>
      <c r="M28" s="162">
        <f>K28-H28</f>
        <v>2</v>
      </c>
    </row>
    <row r="29" spans="1:13" ht="24" customHeight="1">
      <c r="A29" s="91"/>
      <c r="B29" s="1364" t="s">
        <v>856</v>
      </c>
      <c r="C29" s="1363"/>
      <c r="D29" s="1363"/>
      <c r="E29" s="1363"/>
      <c r="F29" s="1363"/>
      <c r="G29" s="1363"/>
      <c r="H29" s="1363"/>
      <c r="I29" s="1363"/>
      <c r="J29" s="1363"/>
      <c r="K29" s="1363"/>
      <c r="L29" s="1588"/>
      <c r="M29" s="160"/>
    </row>
    <row r="30" spans="1:13" ht="33" customHeight="1">
      <c r="A30" s="540">
        <v>76</v>
      </c>
      <c r="B30" s="8" t="s">
        <v>645</v>
      </c>
      <c r="C30" s="7"/>
      <c r="D30" s="6"/>
      <c r="E30" s="1067">
        <v>59</v>
      </c>
      <c r="F30" s="732">
        <v>60</v>
      </c>
      <c r="G30" s="941">
        <v>55</v>
      </c>
      <c r="H30" s="1013">
        <v>58</v>
      </c>
      <c r="I30" s="1067">
        <v>62</v>
      </c>
      <c r="J30" s="732">
        <v>65</v>
      </c>
      <c r="K30" s="941">
        <v>51</v>
      </c>
      <c r="L30" s="1013">
        <v>33</v>
      </c>
      <c r="M30" s="162">
        <f>K30-H30</f>
        <v>-7</v>
      </c>
    </row>
    <row r="31" spans="1:13" ht="17.25" customHeight="1">
      <c r="A31" s="153">
        <v>77</v>
      </c>
      <c r="B31" s="1191" t="s">
        <v>854</v>
      </c>
      <c r="C31" s="133"/>
      <c r="D31" s="161"/>
      <c r="E31" s="1068">
        <v>79</v>
      </c>
      <c r="F31" s="734">
        <v>77</v>
      </c>
      <c r="G31" s="733">
        <v>72</v>
      </c>
      <c r="H31" s="1013">
        <v>72</v>
      </c>
      <c r="I31" s="1068">
        <v>78</v>
      </c>
      <c r="J31" s="734">
        <v>81</v>
      </c>
      <c r="K31" s="733">
        <v>58</v>
      </c>
      <c r="L31" s="1013">
        <v>66</v>
      </c>
      <c r="M31" s="162">
        <f>K31-H31</f>
        <v>-14</v>
      </c>
    </row>
    <row r="32" spans="1:13" ht="33" customHeight="1">
      <c r="A32" s="539">
        <v>78</v>
      </c>
      <c r="B32" s="5" t="s">
        <v>887</v>
      </c>
      <c r="C32" s="4"/>
      <c r="D32" s="3"/>
      <c r="E32" s="1068">
        <v>134</v>
      </c>
      <c r="F32" s="734">
        <v>150</v>
      </c>
      <c r="G32" s="733">
        <v>149</v>
      </c>
      <c r="H32" s="1013">
        <v>175</v>
      </c>
      <c r="I32" s="1068">
        <v>167</v>
      </c>
      <c r="J32" s="734">
        <v>171</v>
      </c>
      <c r="K32" s="733">
        <v>224</v>
      </c>
      <c r="L32" s="1013">
        <v>0</v>
      </c>
      <c r="M32" s="162">
        <f>K32-H32</f>
        <v>49</v>
      </c>
    </row>
    <row r="33" spans="1:13" ht="17.25" customHeight="1">
      <c r="A33" s="153">
        <v>79</v>
      </c>
      <c r="B33" s="1191" t="s">
        <v>855</v>
      </c>
      <c r="C33" s="133"/>
      <c r="D33" s="161"/>
      <c r="E33" s="1069">
        <v>309</v>
      </c>
      <c r="F33" s="735">
        <v>304</v>
      </c>
      <c r="G33" s="943">
        <v>312</v>
      </c>
      <c r="H33" s="1013">
        <v>301</v>
      </c>
      <c r="I33" s="1069">
        <v>305</v>
      </c>
      <c r="J33" s="735">
        <v>304</v>
      </c>
      <c r="K33" s="943">
        <v>310</v>
      </c>
      <c r="L33" s="1013">
        <v>317</v>
      </c>
      <c r="M33" s="162">
        <f>K33-H33</f>
        <v>9</v>
      </c>
    </row>
    <row r="34" spans="1:13" ht="24" customHeight="1">
      <c r="A34" s="91"/>
      <c r="B34" s="1359" t="s">
        <v>781</v>
      </c>
      <c r="C34" s="1363"/>
      <c r="D34" s="1363"/>
      <c r="E34" s="1363"/>
      <c r="F34" s="1363"/>
      <c r="G34" s="1363"/>
      <c r="H34" s="1363"/>
      <c r="I34" s="1363"/>
      <c r="J34" s="1363"/>
      <c r="K34" s="1363"/>
      <c r="L34" s="1588"/>
      <c r="M34" s="160"/>
    </row>
    <row r="35" spans="1:13" ht="15.75" hidden="1" customHeight="1">
      <c r="A35" s="149">
        <v>80</v>
      </c>
      <c r="B35" s="164" t="s">
        <v>199</v>
      </c>
      <c r="C35" s="133"/>
      <c r="D35" s="161"/>
      <c r="E35" s="1016"/>
      <c r="F35" s="1016"/>
      <c r="G35" s="1016"/>
      <c r="H35" s="95"/>
      <c r="I35" s="1016"/>
      <c r="J35" s="1016"/>
      <c r="K35" s="1016"/>
      <c r="L35" s="1666"/>
      <c r="M35" s="162">
        <v>0</v>
      </c>
    </row>
    <row r="36" spans="1:13" hidden="1">
      <c r="A36" s="153">
        <v>81</v>
      </c>
      <c r="B36" s="164" t="s">
        <v>200</v>
      </c>
      <c r="C36" s="133"/>
      <c r="D36" s="161"/>
      <c r="E36" s="1016"/>
      <c r="F36" s="1016"/>
      <c r="G36" s="1016"/>
      <c r="H36" s="95"/>
      <c r="I36" s="1016"/>
      <c r="J36" s="1016"/>
      <c r="K36" s="1016"/>
      <c r="L36" s="1666"/>
      <c r="M36" s="162">
        <v>0</v>
      </c>
    </row>
    <row r="37" spans="1:13" ht="17.25" customHeight="1">
      <c r="A37" s="153">
        <v>82</v>
      </c>
      <c r="B37" s="1191" t="s">
        <v>147</v>
      </c>
      <c r="C37" s="133"/>
      <c r="D37" s="161"/>
      <c r="E37" s="1068">
        <v>968</v>
      </c>
      <c r="F37" s="734">
        <v>968</v>
      </c>
      <c r="G37" s="733">
        <v>968</v>
      </c>
      <c r="H37" s="1013">
        <v>968</v>
      </c>
      <c r="I37" s="1068">
        <v>1162</v>
      </c>
      <c r="J37" s="734">
        <v>1162</v>
      </c>
      <c r="K37" s="733">
        <v>1162</v>
      </c>
      <c r="L37" s="1013">
        <v>1162</v>
      </c>
      <c r="M37" s="162">
        <v>102</v>
      </c>
    </row>
    <row r="38" spans="1:13" ht="17.25" customHeight="1">
      <c r="A38" s="153">
        <v>83</v>
      </c>
      <c r="B38" s="1191" t="s">
        <v>201</v>
      </c>
      <c r="C38" s="133"/>
      <c r="D38" s="161"/>
      <c r="E38" s="1068">
        <v>0</v>
      </c>
      <c r="F38" s="734">
        <v>0</v>
      </c>
      <c r="G38" s="733">
        <v>0</v>
      </c>
      <c r="H38" s="1013">
        <v>0</v>
      </c>
      <c r="I38" s="1068">
        <v>0</v>
      </c>
      <c r="J38" s="734">
        <v>0</v>
      </c>
      <c r="K38" s="733">
        <v>0</v>
      </c>
      <c r="L38" s="1013">
        <v>0</v>
      </c>
      <c r="M38" s="162">
        <v>0</v>
      </c>
    </row>
    <row r="39" spans="1:13" ht="17.25" customHeight="1">
      <c r="A39" s="153">
        <v>84</v>
      </c>
      <c r="B39" s="1191" t="s">
        <v>148</v>
      </c>
      <c r="C39" s="133"/>
      <c r="D39" s="165"/>
      <c r="E39" s="1070">
        <v>1191</v>
      </c>
      <c r="F39" s="731">
        <v>1191</v>
      </c>
      <c r="G39" s="730">
        <v>1191</v>
      </c>
      <c r="H39" s="1012">
        <v>1191</v>
      </c>
      <c r="I39" s="1070">
        <v>1429</v>
      </c>
      <c r="J39" s="731">
        <v>1429</v>
      </c>
      <c r="K39" s="730">
        <v>1429</v>
      </c>
      <c r="L39" s="1012">
        <v>1429</v>
      </c>
      <c r="M39" s="166">
        <v>239</v>
      </c>
    </row>
    <row r="40" spans="1:13" ht="17.25" customHeight="1" thickBot="1">
      <c r="A40" s="153">
        <v>85</v>
      </c>
      <c r="B40" s="1191" t="s">
        <v>202</v>
      </c>
      <c r="C40" s="133"/>
      <c r="D40" s="165"/>
      <c r="E40" s="1068">
        <v>0</v>
      </c>
      <c r="F40" s="1335">
        <v>0</v>
      </c>
      <c r="G40" s="733">
        <v>0</v>
      </c>
      <c r="H40" s="1012">
        <v>0</v>
      </c>
      <c r="I40" s="1068">
        <v>0</v>
      </c>
      <c r="J40" s="1335">
        <v>0</v>
      </c>
      <c r="K40" s="733">
        <v>0</v>
      </c>
      <c r="L40" s="1667">
        <v>0</v>
      </c>
      <c r="M40" s="166">
        <v>252</v>
      </c>
    </row>
    <row r="41" spans="1:13" ht="24.75" customHeight="1" thickBot="1">
      <c r="A41" s="604"/>
      <c r="B41" s="167" t="s">
        <v>251</v>
      </c>
      <c r="C41" s="168"/>
      <c r="D41" s="605"/>
      <c r="E41" s="2" t="s">
        <v>413</v>
      </c>
      <c r="F41" s="1"/>
      <c r="G41" s="1"/>
      <c r="H41" s="1"/>
      <c r="I41" s="1"/>
      <c r="J41" s="1"/>
      <c r="K41" s="1"/>
      <c r="L41" s="1926"/>
      <c r="M41" s="169" t="s">
        <v>413</v>
      </c>
    </row>
    <row r="42" spans="1:13" ht="17.25" customHeight="1">
      <c r="A42" s="1510">
        <v>29</v>
      </c>
      <c r="B42" s="170" t="s">
        <v>168</v>
      </c>
      <c r="C42" s="171"/>
      <c r="D42" s="172"/>
      <c r="E42" s="944">
        <v>8404</v>
      </c>
      <c r="F42" s="736">
        <v>8284</v>
      </c>
      <c r="G42" s="736">
        <v>8009</v>
      </c>
      <c r="H42" s="737">
        <v>7809</v>
      </c>
      <c r="I42" s="944">
        <v>7928</v>
      </c>
      <c r="J42" s="736">
        <v>7819</v>
      </c>
      <c r="K42" s="736">
        <v>7710</v>
      </c>
      <c r="L42" s="737">
        <v>7769</v>
      </c>
      <c r="M42" s="173">
        <f>K42-H42</f>
        <v>-99</v>
      </c>
    </row>
    <row r="43" spans="1:13" ht="17.25" customHeight="1">
      <c r="A43" s="1507">
        <v>45</v>
      </c>
      <c r="B43" s="170" t="s">
        <v>180</v>
      </c>
      <c r="C43" s="174"/>
      <c r="D43" s="175"/>
      <c r="E43" s="945">
        <v>10668</v>
      </c>
      <c r="F43" s="738">
        <v>10741</v>
      </c>
      <c r="G43" s="738">
        <v>10074</v>
      </c>
      <c r="H43" s="739">
        <v>9876</v>
      </c>
      <c r="I43" s="945">
        <v>9660</v>
      </c>
      <c r="J43" s="738">
        <v>9554</v>
      </c>
      <c r="K43" s="738">
        <v>9296</v>
      </c>
      <c r="L43" s="739">
        <v>9355</v>
      </c>
      <c r="M43" s="176">
        <f>K43-H43</f>
        <v>-580</v>
      </c>
    </row>
    <row r="44" spans="1:13" ht="17.25" customHeight="1">
      <c r="A44" s="1341">
        <v>59</v>
      </c>
      <c r="B44" s="170" t="s">
        <v>190</v>
      </c>
      <c r="C44" s="174"/>
      <c r="D44" s="175"/>
      <c r="E44" s="945">
        <v>10872</v>
      </c>
      <c r="F44" s="738">
        <v>10961</v>
      </c>
      <c r="G44" s="738">
        <v>10289</v>
      </c>
      <c r="H44" s="739">
        <v>11120</v>
      </c>
      <c r="I44" s="945">
        <v>10900</v>
      </c>
      <c r="J44" s="738">
        <v>10801</v>
      </c>
      <c r="K44" s="738">
        <v>10580</v>
      </c>
      <c r="L44" s="739">
        <v>10395</v>
      </c>
      <c r="M44" s="176">
        <f>K44-H44</f>
        <v>-540</v>
      </c>
    </row>
    <row r="45" spans="1:13" ht="17.25" customHeight="1">
      <c r="A45" s="1341">
        <v>60</v>
      </c>
      <c r="B45" s="170" t="s">
        <v>191</v>
      </c>
      <c r="C45" s="174"/>
      <c r="D45" s="175"/>
      <c r="E45" s="1559">
        <v>71254</v>
      </c>
      <c r="F45" s="738">
        <v>71481</v>
      </c>
      <c r="G45" s="738">
        <v>70428</v>
      </c>
      <c r="H45" s="739">
        <v>69567</v>
      </c>
      <c r="I45" s="1559">
        <v>70524</v>
      </c>
      <c r="J45" s="738">
        <v>70132</v>
      </c>
      <c r="K45" s="738">
        <v>69947</v>
      </c>
      <c r="L45" s="739">
        <v>71468</v>
      </c>
      <c r="M45" s="176">
        <f>K45-H45</f>
        <v>380</v>
      </c>
    </row>
    <row r="46" spans="1:13" ht="17.25" customHeight="1">
      <c r="A46" s="618">
        <v>61</v>
      </c>
      <c r="B46" s="145" t="s">
        <v>193</v>
      </c>
      <c r="C46" s="146"/>
      <c r="D46" s="1831"/>
      <c r="E46" s="1832">
        <v>0.1179</v>
      </c>
      <c r="F46" s="1833">
        <v>0.1159</v>
      </c>
      <c r="G46" s="1833">
        <v>0.1137</v>
      </c>
      <c r="H46" s="1834">
        <v>0.1123</v>
      </c>
      <c r="I46" s="1832">
        <v>0.1124</v>
      </c>
      <c r="J46" s="1833">
        <v>0.1115</v>
      </c>
      <c r="K46" s="1833">
        <v>0.11020000000000001</v>
      </c>
      <c r="L46" s="1834">
        <v>0.1087</v>
      </c>
      <c r="M46" s="177">
        <f t="shared" ref="M46" si="1">+M42/M45</f>
        <v>-0.26052631578947366</v>
      </c>
    </row>
    <row r="47" spans="1:13" ht="20.100000000000001" customHeight="1">
      <c r="A47" s="1507">
        <v>62</v>
      </c>
      <c r="B47" s="145" t="s">
        <v>885</v>
      </c>
      <c r="C47" s="146"/>
      <c r="D47" s="1831"/>
      <c r="E47" s="1832">
        <v>0.1497</v>
      </c>
      <c r="F47" s="1833">
        <v>0.15029999999999999</v>
      </c>
      <c r="G47" s="1833">
        <v>0.14299999999999999</v>
      </c>
      <c r="H47" s="1834">
        <v>0.14199999999999999</v>
      </c>
      <c r="I47" s="1832">
        <v>0.13700000000000001</v>
      </c>
      <c r="J47" s="1833">
        <v>0.13619999999999999</v>
      </c>
      <c r="K47" s="1833">
        <v>0.13289999999999999</v>
      </c>
      <c r="L47" s="1834">
        <v>0.13089999999999999</v>
      </c>
      <c r="M47" s="177">
        <f t="shared" ref="M47" si="2">+M43/M45</f>
        <v>-1.5263157894736843</v>
      </c>
    </row>
    <row r="48" spans="1:13" ht="20.100000000000001" customHeight="1" thickBot="1">
      <c r="A48" s="1835">
        <v>63</v>
      </c>
      <c r="B48" s="1836" t="s">
        <v>886</v>
      </c>
      <c r="C48" s="1837"/>
      <c r="D48" s="1838"/>
      <c r="E48" s="1839">
        <v>0.15260000000000001</v>
      </c>
      <c r="F48" s="1840">
        <v>0.15329999999999999</v>
      </c>
      <c r="G48" s="1840">
        <v>0.14610000000000001</v>
      </c>
      <c r="H48" s="1841">
        <v>0.1598</v>
      </c>
      <c r="I48" s="1839">
        <v>0.15459999999999999</v>
      </c>
      <c r="J48" s="1840">
        <v>0.154</v>
      </c>
      <c r="K48" s="1840">
        <v>0.15129999999999999</v>
      </c>
      <c r="L48" s="1841">
        <v>0.14549999999999999</v>
      </c>
      <c r="M48" s="179">
        <f t="shared" ref="M48" si="3">+M44/M45</f>
        <v>-1.4210526315789473</v>
      </c>
    </row>
    <row r="49" spans="1:13" ht="11.25" customHeight="1">
      <c r="A49" s="1514"/>
      <c r="B49" s="619"/>
      <c r="C49" s="119"/>
      <c r="D49" s="1842"/>
      <c r="E49" s="1842"/>
      <c r="F49" s="1842"/>
      <c r="G49" s="1842"/>
      <c r="H49" s="1842"/>
      <c r="I49" s="1842"/>
      <c r="J49" s="1842"/>
      <c r="K49" s="1842"/>
      <c r="L49" s="1842"/>
      <c r="M49" s="620"/>
    </row>
    <row r="50" spans="1:13" s="1193" customFormat="1" ht="18" customHeight="1">
      <c r="A50" s="10" t="s">
        <v>644</v>
      </c>
      <c r="B50" s="9"/>
      <c r="C50" s="9"/>
      <c r="D50" s="9"/>
      <c r="E50" s="9"/>
      <c r="F50" s="9"/>
      <c r="G50" s="9"/>
      <c r="H50" s="9"/>
      <c r="I50" s="9"/>
      <c r="J50" s="9"/>
      <c r="K50" s="9"/>
      <c r="L50" s="9"/>
      <c r="M50" s="1192"/>
    </row>
    <row r="51" spans="1:13" ht="18" customHeight="1">
      <c r="A51" s="1518" t="s">
        <v>884</v>
      </c>
      <c r="B51" s="1394"/>
      <c r="C51" s="1394"/>
      <c r="D51" s="1394"/>
      <c r="E51" s="1394"/>
      <c r="F51" s="1394"/>
      <c r="G51" s="1394"/>
      <c r="H51" s="1394"/>
      <c r="I51" s="1394"/>
      <c r="J51" s="1394"/>
      <c r="K51" s="1394"/>
      <c r="L51" s="1394"/>
      <c r="M51" s="135"/>
    </row>
    <row r="52" spans="1:13" ht="18" customHeight="1">
      <c r="A52" s="1518" t="s">
        <v>883</v>
      </c>
      <c r="D52" s="45"/>
      <c r="E52" s="45"/>
      <c r="F52" s="45"/>
      <c r="G52" s="45"/>
    </row>
  </sheetData>
  <mergeCells count="9">
    <mergeCell ref="A50:L50"/>
    <mergeCell ref="B30:D30"/>
    <mergeCell ref="B32:D32"/>
    <mergeCell ref="E41:L41"/>
    <mergeCell ref="A1:L1"/>
    <mergeCell ref="B14:D14"/>
    <mergeCell ref="I3:L3"/>
    <mergeCell ref="E3:H3"/>
    <mergeCell ref="E5:L5"/>
  </mergeCells>
  <printOptions horizontalCentered="1"/>
  <pageMargins left="0.31496062992125984" right="0.31496062992125984" top="0.39370078740157483" bottom="0.39370078740157483" header="0.19685039370078741" footer="0.19685039370078741"/>
  <pageSetup scale="51"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629762" r:id="rId4">
          <objectPr defaultSize="0" autoPict="0" r:id="rId5">
            <anchor moveWithCells="1">
              <from>
                <xdr:col>0</xdr:col>
                <xdr:colOff>66675</xdr:colOff>
                <xdr:row>0</xdr:row>
                <xdr:rowOff>76200</xdr:rowOff>
              </from>
              <to>
                <xdr:col>0</xdr:col>
                <xdr:colOff>361950</xdr:colOff>
                <xdr:row>2</xdr:row>
                <xdr:rowOff>76200</xdr:rowOff>
              </to>
            </anchor>
          </objectPr>
        </oleObject>
      </mc:Choice>
      <mc:Fallback>
        <oleObject progId="Word.Document.8" shapeId="629762"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tabColor theme="3" tint="0.59999389629810485"/>
    <pageSetUpPr fitToPage="1"/>
  </sheetPr>
  <dimension ref="B1:M56"/>
  <sheetViews>
    <sheetView showGridLines="0" view="pageBreakPreview" topLeftCell="B1" zoomScale="85" zoomScaleNormal="70" zoomScaleSheetLayoutView="85" workbookViewId="0">
      <selection activeCell="A2" sqref="A2"/>
    </sheetView>
  </sheetViews>
  <sheetFormatPr defaultColWidth="8.88671875" defaultRowHeight="15"/>
  <cols>
    <col min="1" max="1" width="0" hidden="1" customWidth="1"/>
    <col min="2" max="2" width="4.88671875" bestFit="1" customWidth="1"/>
    <col min="3" max="3" width="49" customWidth="1"/>
    <col min="4" max="4" width="11.109375" bestFit="1" customWidth="1"/>
    <col min="5" max="5" width="79" customWidth="1"/>
    <col min="6" max="13" width="11.77734375" customWidth="1"/>
    <col min="14" max="14" width="3.21875" customWidth="1"/>
  </cols>
  <sheetData>
    <row r="1" spans="2:13" ht="36" customHeight="1">
      <c r="B1" s="26" t="s">
        <v>684</v>
      </c>
      <c r="C1" s="26"/>
      <c r="D1" s="26"/>
      <c r="E1" s="26"/>
      <c r="F1" s="26"/>
      <c r="G1" s="26"/>
      <c r="H1" s="26"/>
      <c r="I1" s="26"/>
      <c r="J1" s="26"/>
      <c r="K1" s="26"/>
      <c r="L1" s="26"/>
      <c r="M1" s="26"/>
    </row>
    <row r="2" spans="2:13" ht="12" customHeight="1" thickBot="1">
      <c r="B2" s="927"/>
      <c r="C2" s="927"/>
      <c r="D2" s="927"/>
      <c r="E2" s="927"/>
      <c r="F2" s="927"/>
      <c r="G2" s="927"/>
      <c r="H2" s="927"/>
      <c r="I2" s="927"/>
      <c r="J2" s="1346"/>
      <c r="K2" s="1346"/>
      <c r="L2" s="1346"/>
      <c r="M2" s="1346"/>
    </row>
    <row r="3" spans="2:13" ht="17.25" customHeight="1" thickBot="1">
      <c r="B3" s="927"/>
      <c r="C3" s="927"/>
      <c r="D3" s="927"/>
      <c r="E3" s="964"/>
      <c r="F3" s="1930">
        <v>2017</v>
      </c>
      <c r="G3" s="1931"/>
      <c r="H3" s="1931"/>
      <c r="I3" s="1932"/>
      <c r="J3" s="1930">
        <v>2016</v>
      </c>
      <c r="K3" s="1931"/>
      <c r="L3" s="1931"/>
      <c r="M3" s="1932"/>
    </row>
    <row r="4" spans="2:13" ht="17.25" customHeight="1" thickBot="1">
      <c r="B4" s="77" t="s">
        <v>134</v>
      </c>
      <c r="C4" s="77"/>
      <c r="D4" s="78"/>
      <c r="E4" s="965"/>
      <c r="F4" s="961" t="s">
        <v>1</v>
      </c>
      <c r="G4" s="962" t="s">
        <v>2</v>
      </c>
      <c r="H4" s="962" t="s">
        <v>3</v>
      </c>
      <c r="I4" s="963" t="s">
        <v>4</v>
      </c>
      <c r="J4" s="961" t="s">
        <v>1</v>
      </c>
      <c r="K4" s="962" t="s">
        <v>2</v>
      </c>
      <c r="L4" s="962" t="s">
        <v>3</v>
      </c>
      <c r="M4" s="963" t="s">
        <v>4</v>
      </c>
    </row>
    <row r="5" spans="2:13" ht="24" customHeight="1" thickBot="1">
      <c r="B5" s="929"/>
      <c r="C5" s="1933" t="s">
        <v>685</v>
      </c>
      <c r="D5" s="1934"/>
      <c r="E5" s="1934"/>
      <c r="F5" s="1934"/>
      <c r="G5" s="1934"/>
      <c r="H5" s="1934"/>
      <c r="I5" s="1935"/>
      <c r="J5" s="1660"/>
      <c r="K5" s="1661"/>
      <c r="L5" s="1661"/>
      <c r="M5" s="1348"/>
    </row>
    <row r="6" spans="2:13" ht="17.25" customHeight="1">
      <c r="B6" s="1511">
        <v>1</v>
      </c>
      <c r="C6" s="143" t="s">
        <v>686</v>
      </c>
      <c r="D6" s="119"/>
      <c r="E6" s="144"/>
      <c r="F6" s="946">
        <v>245827</v>
      </c>
      <c r="G6" s="946">
        <v>240072</v>
      </c>
      <c r="H6" s="946">
        <v>239020</v>
      </c>
      <c r="I6" s="750">
        <v>234119</v>
      </c>
      <c r="J6" s="791">
        <v>232206</v>
      </c>
      <c r="K6" s="1659">
        <v>229896</v>
      </c>
      <c r="L6" s="1659">
        <v>220734</v>
      </c>
      <c r="M6" s="750">
        <v>219301</v>
      </c>
    </row>
    <row r="7" spans="2:13" s="930" customFormat="1" ht="17.25" customHeight="1">
      <c r="B7" s="1512">
        <v>2</v>
      </c>
      <c r="C7" s="1186" t="s">
        <v>687</v>
      </c>
      <c r="D7" s="1194"/>
      <c r="E7" s="1195"/>
      <c r="F7" s="1403">
        <v>-80</v>
      </c>
      <c r="G7" s="1403">
        <v>-68</v>
      </c>
      <c r="H7" s="1403">
        <v>-90</v>
      </c>
      <c r="I7" s="966">
        <v>-60</v>
      </c>
      <c r="J7" s="791">
        <v>-72</v>
      </c>
      <c r="K7" s="1659">
        <v>-76</v>
      </c>
      <c r="L7" s="1659">
        <v>-89</v>
      </c>
      <c r="M7" s="750">
        <v>-53</v>
      </c>
    </row>
    <row r="8" spans="2:13" s="930" customFormat="1" ht="17.25" customHeight="1">
      <c r="B8" s="1512">
        <v>3</v>
      </c>
      <c r="C8" s="1186" t="s">
        <v>688</v>
      </c>
      <c r="D8" s="1194"/>
      <c r="E8" s="1195"/>
      <c r="F8" s="740">
        <v>0</v>
      </c>
      <c r="G8" s="740">
        <v>0</v>
      </c>
      <c r="H8" s="740">
        <v>0</v>
      </c>
      <c r="I8" s="750">
        <v>0</v>
      </c>
      <c r="J8" s="791">
        <v>0</v>
      </c>
      <c r="K8" s="1659">
        <v>0</v>
      </c>
      <c r="L8" s="1659">
        <v>0</v>
      </c>
      <c r="M8" s="750">
        <v>0</v>
      </c>
    </row>
    <row r="9" spans="2:13" ht="20.100000000000001" customHeight="1">
      <c r="B9" s="1513">
        <v>4</v>
      </c>
      <c r="C9" s="143" t="s">
        <v>721</v>
      </c>
      <c r="D9" s="119"/>
      <c r="E9" s="144"/>
      <c r="F9" s="1403">
        <v>-381</v>
      </c>
      <c r="G9" s="947">
        <v>519</v>
      </c>
      <c r="H9" s="947">
        <v>2280</v>
      </c>
      <c r="I9" s="750">
        <v>1621</v>
      </c>
      <c r="J9" s="791">
        <v>725</v>
      </c>
      <c r="K9" s="1659">
        <v>1348</v>
      </c>
      <c r="L9" s="1659">
        <v>1091</v>
      </c>
      <c r="M9" s="750">
        <v>567</v>
      </c>
    </row>
    <row r="10" spans="2:13" ht="20.100000000000001" customHeight="1">
      <c r="B10" s="1513">
        <v>5</v>
      </c>
      <c r="C10" s="143" t="s">
        <v>744</v>
      </c>
      <c r="D10" s="119"/>
      <c r="E10" s="144"/>
      <c r="F10" s="947">
        <v>1714</v>
      </c>
      <c r="G10" s="947">
        <v>2086</v>
      </c>
      <c r="H10" s="947">
        <v>3408</v>
      </c>
      <c r="I10" s="750">
        <v>3062</v>
      </c>
      <c r="J10" s="791">
        <v>2587</v>
      </c>
      <c r="K10" s="1659">
        <v>1220</v>
      </c>
      <c r="L10" s="1659">
        <v>1832</v>
      </c>
      <c r="M10" s="750">
        <v>1826</v>
      </c>
    </row>
    <row r="11" spans="2:13" ht="17.25" customHeight="1">
      <c r="B11" s="1513">
        <v>6</v>
      </c>
      <c r="C11" s="143" t="s">
        <v>689</v>
      </c>
      <c r="D11" s="119"/>
      <c r="E11" s="144"/>
      <c r="F11" s="947">
        <v>20183</v>
      </c>
      <c r="G11" s="947">
        <v>22407</v>
      </c>
      <c r="H11" s="947">
        <v>22644</v>
      </c>
      <c r="I11" s="750">
        <v>22048</v>
      </c>
      <c r="J11" s="791">
        <v>21937</v>
      </c>
      <c r="K11" s="1659">
        <v>20294</v>
      </c>
      <c r="L11" s="1659">
        <v>19996</v>
      </c>
      <c r="M11" s="750">
        <v>19599</v>
      </c>
    </row>
    <row r="12" spans="2:13" ht="17.25" customHeight="1">
      <c r="B12" s="1513">
        <v>7</v>
      </c>
      <c r="C12" s="143" t="s">
        <v>690</v>
      </c>
      <c r="D12" s="119"/>
      <c r="E12" s="144"/>
      <c r="F12" s="740">
        <v>-4508</v>
      </c>
      <c r="G12" s="740">
        <v>-4489</v>
      </c>
      <c r="H12" s="740">
        <v>-4674</v>
      </c>
      <c r="I12" s="966">
        <v>-3950</v>
      </c>
      <c r="J12" s="791">
        <v>-3888</v>
      </c>
      <c r="K12" s="1659">
        <v>-4010</v>
      </c>
      <c r="L12" s="1659">
        <v>-3767</v>
      </c>
      <c r="M12" s="750">
        <v>-3968</v>
      </c>
    </row>
    <row r="13" spans="2:13" ht="17.25" customHeight="1" thickBot="1">
      <c r="B13" s="1005">
        <v>8</v>
      </c>
      <c r="C13" s="1004" t="s">
        <v>691</v>
      </c>
      <c r="D13" s="931"/>
      <c r="E13" s="932"/>
      <c r="F13" s="1369">
        <v>262755</v>
      </c>
      <c r="G13" s="1470">
        <v>260527</v>
      </c>
      <c r="H13" s="1470">
        <v>262588</v>
      </c>
      <c r="I13" s="1370">
        <v>256840</v>
      </c>
      <c r="J13" s="1369">
        <v>253495</v>
      </c>
      <c r="K13" s="1470">
        <v>248672</v>
      </c>
      <c r="L13" s="1469">
        <v>239797</v>
      </c>
      <c r="M13" s="1370">
        <v>237272</v>
      </c>
    </row>
    <row r="14" spans="2:13">
      <c r="B14" s="1514"/>
      <c r="C14" s="933"/>
      <c r="D14" s="119"/>
      <c r="E14" s="134"/>
      <c r="F14" s="934"/>
      <c r="G14" s="934"/>
      <c r="H14" s="934"/>
      <c r="I14" s="934"/>
      <c r="J14" s="934"/>
      <c r="K14" s="934"/>
      <c r="L14" s="934"/>
      <c r="M14" s="934"/>
    </row>
    <row r="15" spans="2:13" ht="15.75" thickBot="1">
      <c r="B15" s="1514"/>
      <c r="C15" s="933"/>
      <c r="D15" s="119"/>
      <c r="E15" s="134"/>
      <c r="F15" s="934"/>
      <c r="G15" s="934"/>
      <c r="H15" s="934"/>
      <c r="I15" s="934"/>
      <c r="J15" s="934"/>
      <c r="K15" s="934"/>
      <c r="L15" s="934"/>
      <c r="M15" s="934"/>
    </row>
    <row r="16" spans="2:13" ht="24" customHeight="1" thickBot="1">
      <c r="B16" s="935"/>
      <c r="C16" s="1361" t="s">
        <v>692</v>
      </c>
      <c r="D16" s="1362"/>
      <c r="E16" s="1362"/>
      <c r="F16" s="1362"/>
      <c r="G16" s="1362"/>
      <c r="H16" s="1362"/>
      <c r="I16" s="1362"/>
      <c r="J16" s="1560"/>
      <c r="K16" s="1560"/>
      <c r="L16" s="1560"/>
      <c r="M16" s="1586"/>
    </row>
    <row r="17" spans="2:13" ht="24" customHeight="1">
      <c r="B17" s="936"/>
      <c r="C17" s="1367" t="s">
        <v>693</v>
      </c>
      <c r="D17" s="1368"/>
      <c r="E17" s="1368"/>
      <c r="F17" s="1368"/>
      <c r="G17" s="1368"/>
      <c r="H17" s="1368"/>
      <c r="I17" s="1368"/>
      <c r="J17" s="1368"/>
      <c r="K17" s="1368"/>
      <c r="L17" s="1368"/>
      <c r="M17" s="1587"/>
    </row>
    <row r="18" spans="2:13" ht="17.25" customHeight="1">
      <c r="B18" s="1513">
        <v>1</v>
      </c>
      <c r="C18" s="143" t="s">
        <v>694</v>
      </c>
      <c r="D18" s="119"/>
      <c r="E18" s="144"/>
      <c r="F18" s="949">
        <v>214702</v>
      </c>
      <c r="G18" s="949">
        <v>211909</v>
      </c>
      <c r="H18" s="1045">
        <v>210621</v>
      </c>
      <c r="I18" s="750">
        <v>208226</v>
      </c>
      <c r="J18" s="949">
        <v>206283</v>
      </c>
      <c r="K18" s="949">
        <v>202407</v>
      </c>
      <c r="L18" s="1045">
        <v>193238</v>
      </c>
      <c r="M18" s="1668">
        <v>188359</v>
      </c>
    </row>
    <row r="19" spans="2:13" ht="17.25" customHeight="1">
      <c r="B19" s="1513">
        <v>2</v>
      </c>
      <c r="C19" s="143" t="s">
        <v>695</v>
      </c>
      <c r="D19" s="119"/>
      <c r="E19" s="144"/>
      <c r="F19" s="740">
        <v>-2676</v>
      </c>
      <c r="G19" s="740">
        <v>-2634</v>
      </c>
      <c r="H19" s="740">
        <v>-2592</v>
      </c>
      <c r="I19" s="750">
        <v>-2304</v>
      </c>
      <c r="J19" s="740">
        <v>-2402</v>
      </c>
      <c r="K19" s="740">
        <v>-2421</v>
      </c>
      <c r="L19" s="740">
        <v>-2301</v>
      </c>
      <c r="M19" s="1668">
        <v>-2238</v>
      </c>
    </row>
    <row r="20" spans="2:13" ht="17.25" customHeight="1">
      <c r="B20" s="1513">
        <v>3</v>
      </c>
      <c r="C20" s="937" t="s">
        <v>739</v>
      </c>
      <c r="D20" s="119"/>
      <c r="E20" s="144"/>
      <c r="F20" s="1371">
        <v>212026</v>
      </c>
      <c r="G20" s="1047">
        <v>209275</v>
      </c>
      <c r="H20" s="1047">
        <v>208029</v>
      </c>
      <c r="I20" s="1044">
        <v>205922</v>
      </c>
      <c r="J20" s="1371">
        <v>203881</v>
      </c>
      <c r="K20" s="1047">
        <v>199986</v>
      </c>
      <c r="L20" s="1047">
        <v>190937</v>
      </c>
      <c r="M20" s="1669">
        <v>186121</v>
      </c>
    </row>
    <row r="21" spans="2:13" ht="24" customHeight="1">
      <c r="B21" s="936"/>
      <c r="C21" s="1359" t="s">
        <v>696</v>
      </c>
      <c r="D21" s="1363"/>
      <c r="E21" s="1363"/>
      <c r="F21" s="1363"/>
      <c r="G21" s="1363"/>
      <c r="H21" s="1363"/>
      <c r="I21" s="1363"/>
      <c r="J21" s="1363"/>
      <c r="K21" s="1363"/>
      <c r="L21" s="1363"/>
      <c r="M21" s="1670"/>
    </row>
    <row r="22" spans="2:13" ht="17.25" customHeight="1">
      <c r="B22" s="1513">
        <v>4</v>
      </c>
      <c r="C22" s="143" t="s">
        <v>697</v>
      </c>
      <c r="D22" s="119"/>
      <c r="E22" s="144"/>
      <c r="F22" s="949">
        <v>1277</v>
      </c>
      <c r="G22" s="949">
        <v>3551</v>
      </c>
      <c r="H22" s="1045">
        <v>3974</v>
      </c>
      <c r="I22" s="750">
        <v>4405</v>
      </c>
      <c r="J22" s="949">
        <v>4755</v>
      </c>
      <c r="K22" s="949">
        <v>4828</v>
      </c>
      <c r="L22" s="1045">
        <v>6337</v>
      </c>
      <c r="M22" s="1668">
        <v>7318</v>
      </c>
    </row>
    <row r="23" spans="2:13" ht="17.25" customHeight="1">
      <c r="B23" s="1513">
        <v>5</v>
      </c>
      <c r="C23" s="143" t="s">
        <v>698</v>
      </c>
      <c r="D23" s="119"/>
      <c r="E23" s="144"/>
      <c r="F23" s="947">
        <v>6766</v>
      </c>
      <c r="G23" s="947">
        <v>6597</v>
      </c>
      <c r="H23" s="740">
        <v>7044</v>
      </c>
      <c r="I23" s="750">
        <v>6624</v>
      </c>
      <c r="J23" s="947">
        <v>6386</v>
      </c>
      <c r="K23" s="947">
        <v>6417</v>
      </c>
      <c r="L23" s="740">
        <v>6272</v>
      </c>
      <c r="M23" s="1668">
        <v>6262</v>
      </c>
    </row>
    <row r="24" spans="2:13" s="930" customFormat="1" ht="17.25" customHeight="1">
      <c r="B24" s="1512">
        <v>6</v>
      </c>
      <c r="C24" s="1186" t="s">
        <v>699</v>
      </c>
      <c r="D24" s="1194"/>
      <c r="E24" s="1195"/>
      <c r="F24" s="740">
        <v>0</v>
      </c>
      <c r="G24" s="740">
        <v>0</v>
      </c>
      <c r="H24" s="740">
        <v>0</v>
      </c>
      <c r="I24" s="750">
        <v>0</v>
      </c>
      <c r="J24" s="740">
        <v>0</v>
      </c>
      <c r="K24" s="740">
        <v>0</v>
      </c>
      <c r="L24" s="740">
        <v>0</v>
      </c>
      <c r="M24" s="1668">
        <v>0</v>
      </c>
    </row>
    <row r="25" spans="2:13" ht="17.25" customHeight="1">
      <c r="B25" s="1513">
        <v>7</v>
      </c>
      <c r="C25" s="143" t="s">
        <v>700</v>
      </c>
      <c r="D25" s="119"/>
      <c r="E25" s="144"/>
      <c r="F25" s="740">
        <v>0</v>
      </c>
      <c r="G25" s="740">
        <v>0</v>
      </c>
      <c r="H25" s="740">
        <v>0</v>
      </c>
      <c r="I25" s="750">
        <v>0</v>
      </c>
      <c r="J25" s="740">
        <v>0</v>
      </c>
      <c r="K25" s="740">
        <v>0</v>
      </c>
      <c r="L25" s="740">
        <v>0</v>
      </c>
      <c r="M25" s="1668">
        <v>0</v>
      </c>
    </row>
    <row r="26" spans="2:13" ht="17.25" customHeight="1">
      <c r="B26" s="1513">
        <v>8</v>
      </c>
      <c r="C26" s="143" t="s">
        <v>701</v>
      </c>
      <c r="D26" s="119"/>
      <c r="E26" s="144"/>
      <c r="F26" s="740">
        <v>0</v>
      </c>
      <c r="G26" s="740">
        <v>0</v>
      </c>
      <c r="H26" s="740">
        <v>0</v>
      </c>
      <c r="I26" s="750">
        <v>0</v>
      </c>
      <c r="J26" s="740">
        <v>0</v>
      </c>
      <c r="K26" s="740">
        <v>0</v>
      </c>
      <c r="L26" s="740">
        <v>0</v>
      </c>
      <c r="M26" s="1668">
        <v>0</v>
      </c>
    </row>
    <row r="27" spans="2:13" ht="17.25" customHeight="1">
      <c r="B27" s="1513">
        <v>9</v>
      </c>
      <c r="C27" s="143" t="s">
        <v>702</v>
      </c>
      <c r="D27" s="119"/>
      <c r="E27" s="144"/>
      <c r="F27" s="740">
        <v>0</v>
      </c>
      <c r="G27" s="947">
        <v>12</v>
      </c>
      <c r="H27" s="740">
        <v>7</v>
      </c>
      <c r="I27" s="750">
        <v>0</v>
      </c>
      <c r="J27" s="740">
        <v>0</v>
      </c>
      <c r="K27" s="947">
        <v>1046</v>
      </c>
      <c r="L27" s="740">
        <v>663</v>
      </c>
      <c r="M27" s="1668">
        <v>518</v>
      </c>
    </row>
    <row r="28" spans="2:13" ht="17.25" customHeight="1">
      <c r="B28" s="1513">
        <v>10</v>
      </c>
      <c r="C28" s="143" t="s">
        <v>703</v>
      </c>
      <c r="D28" s="119"/>
      <c r="E28" s="144"/>
      <c r="F28" s="740">
        <v>0</v>
      </c>
      <c r="G28" s="740">
        <v>0</v>
      </c>
      <c r="H28" s="740">
        <v>0</v>
      </c>
      <c r="I28" s="750">
        <v>0</v>
      </c>
      <c r="J28" s="740">
        <v>0</v>
      </c>
      <c r="K28" s="740">
        <v>0</v>
      </c>
      <c r="L28" s="740">
        <v>0</v>
      </c>
      <c r="M28" s="1668">
        <v>0</v>
      </c>
    </row>
    <row r="29" spans="2:13" ht="17.25" customHeight="1">
      <c r="B29" s="1513">
        <v>11</v>
      </c>
      <c r="C29" s="938" t="s">
        <v>704</v>
      </c>
      <c r="D29" s="119"/>
      <c r="E29" s="144"/>
      <c r="F29" s="1371">
        <v>8043</v>
      </c>
      <c r="G29" s="1047">
        <v>10160</v>
      </c>
      <c r="H29" s="1047">
        <v>11025</v>
      </c>
      <c r="I29" s="1044">
        <v>11029</v>
      </c>
      <c r="J29" s="1371">
        <v>11141</v>
      </c>
      <c r="K29" s="1047">
        <v>12291</v>
      </c>
      <c r="L29" s="1047">
        <v>13272</v>
      </c>
      <c r="M29" s="1669">
        <v>14098</v>
      </c>
    </row>
    <row r="30" spans="2:13" ht="24" customHeight="1">
      <c r="B30" s="936"/>
      <c r="C30" s="1359" t="s">
        <v>705</v>
      </c>
      <c r="D30" s="1363"/>
      <c r="E30" s="1363"/>
      <c r="F30" s="1363"/>
      <c r="G30" s="1363"/>
      <c r="H30" s="1363"/>
      <c r="I30" s="1363"/>
      <c r="J30" s="1363"/>
      <c r="K30" s="1363"/>
      <c r="L30" s="1363"/>
      <c r="M30" s="1670"/>
    </row>
    <row r="31" spans="2:13" ht="17.25" customHeight="1">
      <c r="B31" s="1513">
        <v>12</v>
      </c>
      <c r="C31" s="143" t="s">
        <v>706</v>
      </c>
      <c r="D31" s="119"/>
      <c r="E31" s="144"/>
      <c r="F31" s="949">
        <v>20789</v>
      </c>
      <c r="G31" s="949">
        <v>16600</v>
      </c>
      <c r="H31" s="1045">
        <v>17481</v>
      </c>
      <c r="I31" s="750">
        <v>14779</v>
      </c>
      <c r="J31" s="949">
        <v>13948</v>
      </c>
      <c r="K31" s="949">
        <v>14880</v>
      </c>
      <c r="L31" s="1045">
        <v>13760</v>
      </c>
      <c r="M31" s="1668">
        <v>15628</v>
      </c>
    </row>
    <row r="32" spans="2:13" ht="17.25" customHeight="1">
      <c r="B32" s="1513">
        <v>13</v>
      </c>
      <c r="C32" s="143" t="s">
        <v>707</v>
      </c>
      <c r="D32" s="119"/>
      <c r="E32" s="144"/>
      <c r="F32" s="740">
        <v>-1275</v>
      </c>
      <c r="G32" s="740">
        <v>-1211</v>
      </c>
      <c r="H32" s="740">
        <v>-583</v>
      </c>
      <c r="I32" s="750">
        <v>-815</v>
      </c>
      <c r="J32" s="740">
        <v>-314</v>
      </c>
      <c r="K32" s="740">
        <v>-1270</v>
      </c>
      <c r="L32" s="740">
        <v>-246</v>
      </c>
      <c r="M32" s="1668">
        <v>-337</v>
      </c>
    </row>
    <row r="33" spans="2:13" ht="17.25" customHeight="1">
      <c r="B33" s="1513">
        <v>14</v>
      </c>
      <c r="C33" s="143" t="s">
        <v>708</v>
      </c>
      <c r="D33" s="119"/>
      <c r="E33" s="144"/>
      <c r="F33" s="947">
        <v>2989</v>
      </c>
      <c r="G33" s="947">
        <v>3296</v>
      </c>
      <c r="H33" s="740">
        <v>3990</v>
      </c>
      <c r="I33" s="750">
        <v>3877</v>
      </c>
      <c r="J33" s="947">
        <v>2901</v>
      </c>
      <c r="K33" s="947">
        <v>2490</v>
      </c>
      <c r="L33" s="740">
        <v>2078</v>
      </c>
      <c r="M33" s="1668">
        <v>2163</v>
      </c>
    </row>
    <row r="34" spans="2:13" ht="17.25" customHeight="1">
      <c r="B34" s="1513">
        <v>15</v>
      </c>
      <c r="C34" s="143" t="s">
        <v>709</v>
      </c>
      <c r="D34" s="119"/>
      <c r="E34" s="144"/>
      <c r="F34" s="740">
        <v>0</v>
      </c>
      <c r="G34" s="740">
        <v>0</v>
      </c>
      <c r="H34" s="740">
        <v>0</v>
      </c>
      <c r="I34" s="750">
        <v>0</v>
      </c>
      <c r="J34" s="740">
        <v>0</v>
      </c>
      <c r="K34" s="740">
        <v>0</v>
      </c>
      <c r="L34" s="740">
        <v>0</v>
      </c>
      <c r="M34" s="1668">
        <v>0</v>
      </c>
    </row>
    <row r="35" spans="2:13" ht="17.25" customHeight="1">
      <c r="B35" s="1513">
        <v>16</v>
      </c>
      <c r="C35" s="938" t="s">
        <v>710</v>
      </c>
      <c r="D35" s="119"/>
      <c r="E35" s="144"/>
      <c r="F35" s="1371">
        <v>22503</v>
      </c>
      <c r="G35" s="1047">
        <v>18685</v>
      </c>
      <c r="H35" s="1047">
        <v>20888</v>
      </c>
      <c r="I35" s="1044">
        <v>17841</v>
      </c>
      <c r="J35" s="1371">
        <v>16535</v>
      </c>
      <c r="K35" s="1047">
        <v>16100</v>
      </c>
      <c r="L35" s="1047">
        <v>15592</v>
      </c>
      <c r="M35" s="1669">
        <v>17454</v>
      </c>
    </row>
    <row r="36" spans="2:13" ht="24" customHeight="1">
      <c r="B36" s="936"/>
      <c r="C36" s="1359" t="s">
        <v>711</v>
      </c>
      <c r="D36" s="1363"/>
      <c r="E36" s="1363"/>
      <c r="F36" s="1363"/>
      <c r="G36" s="1363"/>
      <c r="H36" s="1363"/>
      <c r="I36" s="1363"/>
      <c r="J36" s="1363"/>
      <c r="K36" s="1363"/>
      <c r="L36" s="1363"/>
      <c r="M36" s="1670"/>
    </row>
    <row r="37" spans="2:13" ht="17.25" customHeight="1">
      <c r="B37" s="1513">
        <v>17</v>
      </c>
      <c r="C37" s="143" t="s">
        <v>712</v>
      </c>
      <c r="D37" s="119"/>
      <c r="E37" s="144"/>
      <c r="F37" s="949">
        <v>64167</v>
      </c>
      <c r="G37" s="949">
        <v>62996</v>
      </c>
      <c r="H37" s="1045">
        <v>63451</v>
      </c>
      <c r="I37" s="750">
        <v>61284</v>
      </c>
      <c r="J37" s="949">
        <v>60191</v>
      </c>
      <c r="K37" s="949">
        <v>57378</v>
      </c>
      <c r="L37" s="1045">
        <v>57018</v>
      </c>
      <c r="M37" s="1668">
        <v>55485</v>
      </c>
    </row>
    <row r="38" spans="2:13" ht="17.25" customHeight="1">
      <c r="B38" s="1513">
        <v>18</v>
      </c>
      <c r="C38" s="143" t="s">
        <v>713</v>
      </c>
      <c r="D38" s="119"/>
      <c r="E38" s="144"/>
      <c r="F38" s="740">
        <v>-43984</v>
      </c>
      <c r="G38" s="740">
        <v>-40589</v>
      </c>
      <c r="H38" s="740">
        <v>-40807</v>
      </c>
      <c r="I38" s="750">
        <v>-39236</v>
      </c>
      <c r="J38" s="740">
        <v>-38253</v>
      </c>
      <c r="K38" s="740">
        <v>-37084</v>
      </c>
      <c r="L38" s="740">
        <v>-37022</v>
      </c>
      <c r="M38" s="1668">
        <v>-35886</v>
      </c>
    </row>
    <row r="39" spans="2:13" ht="17.25" customHeight="1">
      <c r="B39" s="1513">
        <v>19</v>
      </c>
      <c r="C39" s="938" t="s">
        <v>714</v>
      </c>
      <c r="D39" s="119"/>
      <c r="E39" s="144"/>
      <c r="F39" s="1371">
        <v>20183</v>
      </c>
      <c r="G39" s="1047">
        <v>22407</v>
      </c>
      <c r="H39" s="1047">
        <v>22644</v>
      </c>
      <c r="I39" s="1044">
        <v>22048</v>
      </c>
      <c r="J39" s="1371">
        <v>21938</v>
      </c>
      <c r="K39" s="1047">
        <v>20294</v>
      </c>
      <c r="L39" s="1047">
        <v>19996</v>
      </c>
      <c r="M39" s="1669">
        <v>19599</v>
      </c>
    </row>
    <row r="40" spans="2:13" ht="24" customHeight="1">
      <c r="B40" s="936"/>
      <c r="C40" s="1359" t="s">
        <v>715</v>
      </c>
      <c r="D40" s="1363"/>
      <c r="E40" s="1363"/>
      <c r="F40" s="1363"/>
      <c r="G40" s="1363"/>
      <c r="H40" s="1363"/>
      <c r="I40" s="1363"/>
      <c r="J40" s="1363"/>
      <c r="K40" s="1363"/>
      <c r="L40" s="1363"/>
      <c r="M40" s="1670"/>
    </row>
    <row r="41" spans="2:13" ht="17.25" customHeight="1">
      <c r="B41" s="1513">
        <v>20</v>
      </c>
      <c r="C41" s="937" t="s">
        <v>889</v>
      </c>
      <c r="D41" s="119"/>
      <c r="E41" s="144"/>
      <c r="F41" s="948">
        <v>10668</v>
      </c>
      <c r="G41" s="950">
        <v>10741</v>
      </c>
      <c r="H41" s="950">
        <v>10074</v>
      </c>
      <c r="I41" s="967">
        <v>9876</v>
      </c>
      <c r="J41" s="1658">
        <v>9660</v>
      </c>
      <c r="K41" s="1046">
        <v>9554</v>
      </c>
      <c r="L41" s="1046">
        <v>9296</v>
      </c>
      <c r="M41" s="1669">
        <v>9355</v>
      </c>
    </row>
    <row r="42" spans="2:13" ht="17.25" customHeight="1">
      <c r="B42" s="1513">
        <v>21</v>
      </c>
      <c r="C42" s="938" t="s">
        <v>716</v>
      </c>
      <c r="D42" s="119"/>
      <c r="E42" s="144"/>
      <c r="F42" s="1371">
        <v>262755</v>
      </c>
      <c r="G42" s="1047">
        <v>260527</v>
      </c>
      <c r="H42" s="1047">
        <v>262586</v>
      </c>
      <c r="I42" s="967">
        <v>256840</v>
      </c>
      <c r="J42" s="1371">
        <v>253495</v>
      </c>
      <c r="K42" s="1047">
        <v>248671</v>
      </c>
      <c r="L42" s="1047">
        <v>239797</v>
      </c>
      <c r="M42" s="1671">
        <v>237272</v>
      </c>
    </row>
    <row r="43" spans="2:13" ht="24" customHeight="1">
      <c r="B43" s="936"/>
      <c r="C43" s="1359" t="s">
        <v>742</v>
      </c>
      <c r="D43" s="1363"/>
      <c r="E43" s="1363"/>
      <c r="F43" s="1363"/>
      <c r="G43" s="1363"/>
      <c r="H43" s="1363"/>
      <c r="I43" s="1363"/>
      <c r="J43" s="1363"/>
      <c r="K43" s="1363"/>
      <c r="L43" s="1363"/>
      <c r="M43" s="1670"/>
    </row>
    <row r="44" spans="2:13" ht="17.25" customHeight="1">
      <c r="B44" s="1513">
        <v>22</v>
      </c>
      <c r="C44" s="938" t="s">
        <v>717</v>
      </c>
      <c r="D44" s="119"/>
      <c r="E44" s="144"/>
      <c r="F44" s="1049">
        <v>4.0600559456527942E-2</v>
      </c>
      <c r="G44" s="1049">
        <v>4.1227972532597391E-2</v>
      </c>
      <c r="H44" s="1049">
        <v>3.8364573891982057E-2</v>
      </c>
      <c r="I44" s="1050">
        <v>3.8451954524217409E-2</v>
      </c>
      <c r="J44" s="1049">
        <v>3.810726049823468E-2</v>
      </c>
      <c r="K44" s="1049">
        <v>3.8420242006506587E-2</v>
      </c>
      <c r="L44" s="1049">
        <v>3.8766123012381304E-2</v>
      </c>
      <c r="M44" s="1672">
        <v>3.9427323915169087E-2</v>
      </c>
    </row>
    <row r="45" spans="2:13" ht="24" customHeight="1">
      <c r="B45" s="936"/>
      <c r="C45" s="1359" t="s">
        <v>718</v>
      </c>
      <c r="D45" s="1363"/>
      <c r="E45" s="1363"/>
      <c r="F45" s="1363"/>
      <c r="G45" s="1363"/>
      <c r="H45" s="1363"/>
      <c r="I45" s="1363"/>
      <c r="J45" s="1363"/>
      <c r="K45" s="1363"/>
      <c r="L45" s="1363"/>
      <c r="M45" s="1670"/>
    </row>
    <row r="46" spans="2:13" ht="17.25" customHeight="1">
      <c r="B46" s="1513">
        <v>23</v>
      </c>
      <c r="C46" s="937" t="s">
        <v>890</v>
      </c>
      <c r="D46" s="119"/>
      <c r="E46" s="144"/>
      <c r="F46" s="950">
        <v>10457</v>
      </c>
      <c r="G46" s="950">
        <v>10534</v>
      </c>
      <c r="H46" s="1046">
        <v>9871</v>
      </c>
      <c r="I46" s="967">
        <v>9668</v>
      </c>
      <c r="J46" s="1658">
        <v>9265</v>
      </c>
      <c r="K46" s="1046">
        <v>9158</v>
      </c>
      <c r="L46" s="1046">
        <v>8880</v>
      </c>
      <c r="M46" s="1044">
        <v>8954</v>
      </c>
    </row>
    <row r="47" spans="2:13" ht="17.25" customHeight="1">
      <c r="B47" s="1513">
        <v>24</v>
      </c>
      <c r="C47" s="939" t="s">
        <v>719</v>
      </c>
      <c r="D47" s="119"/>
      <c r="E47" s="144"/>
      <c r="F47" s="740">
        <v>-2892</v>
      </c>
      <c r="G47" s="740">
        <v>-2843</v>
      </c>
      <c r="H47" s="740">
        <v>-2798</v>
      </c>
      <c r="I47" s="750">
        <v>-2814</v>
      </c>
      <c r="J47" s="740">
        <v>-2800</v>
      </c>
      <c r="K47" s="740">
        <v>-2816</v>
      </c>
      <c r="L47" s="740">
        <v>-2697</v>
      </c>
      <c r="M47" s="750">
        <v>-2604</v>
      </c>
    </row>
    <row r="48" spans="2:13" ht="17.25" customHeight="1">
      <c r="B48" s="1513">
        <v>25</v>
      </c>
      <c r="C48" s="938" t="s">
        <v>732</v>
      </c>
      <c r="D48" s="119"/>
      <c r="E48" s="144"/>
      <c r="F48" s="951">
        <v>262539</v>
      </c>
      <c r="G48" s="951">
        <v>260318</v>
      </c>
      <c r="H48" s="1047">
        <v>262382</v>
      </c>
      <c r="I48" s="967">
        <v>256330</v>
      </c>
      <c r="J48" s="1658">
        <v>253097</v>
      </c>
      <c r="K48" s="1047">
        <v>248276</v>
      </c>
      <c r="L48" s="1047">
        <v>239401</v>
      </c>
      <c r="M48" s="1044">
        <v>236906</v>
      </c>
    </row>
    <row r="49" spans="2:13" ht="20.100000000000001" customHeight="1" thickBot="1">
      <c r="B49" s="1005">
        <v>26</v>
      </c>
      <c r="C49" s="1006" t="s">
        <v>795</v>
      </c>
      <c r="D49" s="1007"/>
      <c r="E49" s="932"/>
      <c r="F49" s="1048">
        <v>0.04</v>
      </c>
      <c r="G49" s="1048">
        <v>0.04</v>
      </c>
      <c r="H49" s="1048">
        <v>3.7600000000000001E-2</v>
      </c>
      <c r="I49" s="1003">
        <v>3.7699999999999997E-2</v>
      </c>
      <c r="J49" s="1048">
        <v>3.6999999999999998E-2</v>
      </c>
      <c r="K49" s="1048">
        <v>3.6900000000000002E-2</v>
      </c>
      <c r="L49" s="1048">
        <v>3.7100000000000001E-2</v>
      </c>
      <c r="M49" s="1003">
        <v>3.78E-2</v>
      </c>
    </row>
    <row r="50" spans="2:13" ht="17.25" customHeight="1"/>
    <row r="51" spans="2:13" ht="17.25" customHeight="1">
      <c r="B51" s="1518" t="s">
        <v>743</v>
      </c>
      <c r="C51" s="35"/>
      <c r="D51" s="35"/>
      <c r="E51" s="35"/>
    </row>
    <row r="52" spans="2:13" s="35" customFormat="1" ht="18" customHeight="1">
      <c r="B52" s="1518" t="s">
        <v>888</v>
      </c>
    </row>
    <row r="53" spans="2:13">
      <c r="B53" s="35"/>
      <c r="C53" s="35"/>
      <c r="D53" s="35"/>
      <c r="E53" s="35"/>
    </row>
    <row r="54" spans="2:13">
      <c r="B54" s="35"/>
      <c r="C54" s="35"/>
      <c r="D54" s="35"/>
      <c r="E54" s="35"/>
    </row>
    <row r="55" spans="2:13">
      <c r="B55" s="35"/>
      <c r="C55" s="35"/>
      <c r="D55" s="35"/>
      <c r="E55" s="35"/>
    </row>
    <row r="56" spans="2:13">
      <c r="B56" s="35"/>
      <c r="C56" s="35"/>
      <c r="D56" s="35"/>
      <c r="E56" s="35"/>
    </row>
  </sheetData>
  <mergeCells count="4">
    <mergeCell ref="J3:M3"/>
    <mergeCell ref="B1:M1"/>
    <mergeCell ref="F3:I3"/>
    <mergeCell ref="C5:I5"/>
  </mergeCells>
  <pageMargins left="0.31496062992125984" right="0.31496062992125984" top="0.39370078740157483" bottom="0.39370078740157483" header="0.19685039370078741" footer="0.15748031496062992"/>
  <pageSetup scale="45" orientation="landscape" r:id="rId1"/>
  <headerFooter>
    <oddFooter>&amp;L&amp;"Arial,Italique"National Bank of Canada - Supplementary Regulatory Capital Disclosure&amp;R&amp;"Arial,Italique"page &amp;P</oddFooter>
  </headerFooter>
  <drawing r:id="rId2"/>
  <legacyDrawing r:id="rId3"/>
  <oleObjects>
    <mc:AlternateContent xmlns:mc="http://schemas.openxmlformats.org/markup-compatibility/2006">
      <mc:Choice Requires="x14">
        <oleObject progId="Word.Document.8" shapeId="735234" r:id="rId4">
          <objectPr defaultSize="0" autoPict="0" r:id="rId5">
            <anchor moveWithCells="1">
              <from>
                <xdr:col>1</xdr:col>
                <xdr:colOff>95250</xdr:colOff>
                <xdr:row>0</xdr:row>
                <xdr:rowOff>76200</xdr:rowOff>
              </from>
              <to>
                <xdr:col>1</xdr:col>
                <xdr:colOff>390525</xdr:colOff>
                <xdr:row>2</xdr:row>
                <xdr:rowOff>85725</xdr:rowOff>
              </to>
            </anchor>
          </objectPr>
        </oleObject>
      </mc:Choice>
      <mc:Fallback>
        <oleObject progId="Word.Document.8" shapeId="735234"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7">
    <tabColor theme="3" tint="0.59999389629810485"/>
    <pageSetUpPr fitToPage="1"/>
  </sheetPr>
  <dimension ref="A1:CP97"/>
  <sheetViews>
    <sheetView showGridLines="0" defaultGridColor="0" view="pageBreakPreview" colorId="22" zoomScale="75" zoomScaleNormal="100" zoomScaleSheetLayoutView="75" workbookViewId="0">
      <selection activeCell="A2" sqref="A2"/>
    </sheetView>
  </sheetViews>
  <sheetFormatPr defaultColWidth="10.77734375" defaultRowHeight="15"/>
  <cols>
    <col min="1" max="1" width="93.77734375" style="45" customWidth="1"/>
    <col min="2" max="2" width="39.5546875" style="45" customWidth="1"/>
    <col min="3" max="3" width="37.44140625" style="45" customWidth="1"/>
    <col min="4" max="4" width="47.33203125" style="45" customWidth="1"/>
    <col min="5" max="5" width="40.88671875" style="180" customWidth="1"/>
    <col min="6" max="6" width="25.21875" style="181" customWidth="1"/>
    <col min="7" max="7" width="2.21875" style="136" customWidth="1"/>
    <col min="8" max="16384" width="10.77734375" style="45"/>
  </cols>
  <sheetData>
    <row r="1" spans="1:7" s="1198" customFormat="1" ht="42.75" customHeight="1">
      <c r="A1" s="1937" t="s">
        <v>842</v>
      </c>
      <c r="B1" s="1937"/>
      <c r="C1" s="1937"/>
      <c r="D1" s="1937"/>
      <c r="E1" s="1937"/>
      <c r="F1" s="1937"/>
      <c r="G1" s="1197"/>
    </row>
    <row r="2" spans="1:7" ht="6" customHeight="1" thickBot="1"/>
    <row r="3" spans="1:7" ht="17.25" customHeight="1">
      <c r="B3" s="23" t="s">
        <v>879</v>
      </c>
      <c r="C3" s="20"/>
      <c r="D3" s="20"/>
      <c r="E3" s="20"/>
      <c r="F3" s="18"/>
    </row>
    <row r="4" spans="1:7" s="46" customFormat="1" ht="24" customHeight="1" thickBot="1">
      <c r="A4" s="182" t="s">
        <v>134</v>
      </c>
      <c r="B4" s="1199" t="s">
        <v>779</v>
      </c>
      <c r="C4" s="1200" t="s">
        <v>252</v>
      </c>
      <c r="D4" s="1200" t="s">
        <v>780</v>
      </c>
      <c r="E4" s="1200" t="s">
        <v>246</v>
      </c>
      <c r="F4" s="1320" t="s">
        <v>388</v>
      </c>
      <c r="G4" s="527"/>
    </row>
    <row r="5" spans="1:7" s="46" customFormat="1" ht="17.25" customHeight="1">
      <c r="A5" s="183" t="s">
        <v>538</v>
      </c>
      <c r="B5" s="533"/>
      <c r="C5" s="534"/>
      <c r="D5" s="534"/>
      <c r="E5" s="535"/>
      <c r="F5" s="536"/>
      <c r="G5" s="527"/>
    </row>
    <row r="6" spans="1:7" s="46" customFormat="1" ht="17.25" customHeight="1">
      <c r="A6" s="528" t="s">
        <v>21</v>
      </c>
      <c r="B6" s="184"/>
      <c r="C6" s="1740">
        <v>8802</v>
      </c>
      <c r="D6" s="1740">
        <v>0</v>
      </c>
      <c r="E6" s="1741">
        <v>8802</v>
      </c>
      <c r="F6" s="1739"/>
      <c r="G6" s="527"/>
    </row>
    <row r="7" spans="1:7" s="46" customFormat="1" ht="17.25" customHeight="1">
      <c r="A7" s="528" t="s">
        <v>6</v>
      </c>
      <c r="B7" s="188"/>
      <c r="C7" s="1740">
        <v>65343</v>
      </c>
      <c r="D7" s="1740">
        <v>10273</v>
      </c>
      <c r="E7" s="1741">
        <v>75616</v>
      </c>
      <c r="F7" s="1739"/>
      <c r="G7" s="527"/>
    </row>
    <row r="8" spans="1:7" s="46" customFormat="1" ht="17.25" customHeight="1">
      <c r="A8" s="528" t="s">
        <v>224</v>
      </c>
      <c r="B8" s="188"/>
      <c r="C8" s="1740">
        <v>20789</v>
      </c>
      <c r="D8" s="1740">
        <v>0</v>
      </c>
      <c r="E8" s="1741">
        <v>20789</v>
      </c>
      <c r="F8" s="1739"/>
      <c r="G8" s="527"/>
    </row>
    <row r="9" spans="1:7" s="46" customFormat="1" ht="17.25" customHeight="1">
      <c r="A9" s="194" t="s">
        <v>12</v>
      </c>
      <c r="B9" s="188"/>
      <c r="C9" s="1740"/>
      <c r="D9" s="1740"/>
      <c r="E9" s="1741"/>
      <c r="F9" s="1739"/>
      <c r="G9" s="527"/>
    </row>
    <row r="10" spans="1:7" s="46" customFormat="1" ht="17.25" customHeight="1">
      <c r="A10" s="236" t="s">
        <v>260</v>
      </c>
      <c r="B10" s="188"/>
      <c r="C10" s="1740">
        <v>50518</v>
      </c>
      <c r="D10" s="1740">
        <v>-26029</v>
      </c>
      <c r="E10" s="1741">
        <v>24489</v>
      </c>
      <c r="F10" s="1739"/>
      <c r="G10" s="527"/>
    </row>
    <row r="11" spans="1:7" s="46" customFormat="1" ht="17.25" customHeight="1">
      <c r="A11" s="236" t="s">
        <v>261</v>
      </c>
      <c r="B11" s="188"/>
      <c r="C11" s="1740">
        <v>36963</v>
      </c>
      <c r="D11" s="1740">
        <v>-1389</v>
      </c>
      <c r="E11" s="1741">
        <v>35574</v>
      </c>
      <c r="F11" s="1739"/>
      <c r="G11" s="527"/>
    </row>
    <row r="12" spans="1:7" s="46" customFormat="1" ht="17.25" customHeight="1">
      <c r="A12" s="236" t="s">
        <v>262</v>
      </c>
      <c r="B12" s="188"/>
      <c r="C12" s="1740">
        <v>41690</v>
      </c>
      <c r="D12" s="1740">
        <v>0</v>
      </c>
      <c r="E12" s="1741">
        <v>41690</v>
      </c>
      <c r="F12" s="1739"/>
      <c r="G12" s="527"/>
    </row>
    <row r="13" spans="1:7" s="46" customFormat="1" ht="17.25" customHeight="1">
      <c r="A13" s="236" t="s">
        <v>263</v>
      </c>
      <c r="B13" s="188"/>
      <c r="C13" s="1740">
        <v>5991</v>
      </c>
      <c r="D13" s="1740">
        <v>0</v>
      </c>
      <c r="E13" s="1741">
        <v>5991</v>
      </c>
      <c r="F13" s="1739"/>
      <c r="G13" s="527"/>
    </row>
    <row r="14" spans="1:7" s="46" customFormat="1" ht="17.25" customHeight="1">
      <c r="A14" s="236" t="s">
        <v>389</v>
      </c>
      <c r="B14" s="188"/>
      <c r="C14" s="1740">
        <v>-719</v>
      </c>
      <c r="D14" s="1740">
        <v>0</v>
      </c>
      <c r="E14" s="1741">
        <v>-719</v>
      </c>
      <c r="F14" s="1739"/>
      <c r="G14" s="527"/>
    </row>
    <row r="15" spans="1:7" s="46" customFormat="1" ht="17.25" customHeight="1">
      <c r="A15" s="571" t="s">
        <v>853</v>
      </c>
      <c r="B15" s="572" t="s">
        <v>221</v>
      </c>
      <c r="C15" s="1742"/>
      <c r="D15" s="1742"/>
      <c r="E15" s="1743"/>
      <c r="F15" s="1754">
        <v>-193</v>
      </c>
      <c r="G15" s="527"/>
    </row>
    <row r="16" spans="1:7" s="46" customFormat="1" ht="17.25" customHeight="1">
      <c r="A16" s="571" t="s">
        <v>390</v>
      </c>
      <c r="B16" s="572" t="s">
        <v>225</v>
      </c>
      <c r="C16" s="1742"/>
      <c r="D16" s="1742"/>
      <c r="E16" s="1743"/>
      <c r="F16" s="1754">
        <v>0</v>
      </c>
      <c r="G16" s="527"/>
    </row>
    <row r="17" spans="1:7" s="46" customFormat="1" ht="17.25" customHeight="1">
      <c r="A17" s="571" t="s">
        <v>391</v>
      </c>
      <c r="B17" s="572"/>
      <c r="C17" s="1742"/>
      <c r="D17" s="1742"/>
      <c r="E17" s="1743"/>
      <c r="F17" s="1754">
        <v>-526</v>
      </c>
      <c r="G17" s="527"/>
    </row>
    <row r="18" spans="1:7" s="46" customFormat="1" ht="17.25" customHeight="1">
      <c r="A18" s="529" t="s">
        <v>13</v>
      </c>
      <c r="B18" s="188"/>
      <c r="C18" s="186"/>
      <c r="D18" s="186"/>
      <c r="E18" s="187"/>
      <c r="F18" s="196"/>
      <c r="G18" s="527"/>
    </row>
    <row r="19" spans="1:7" s="46" customFormat="1" ht="17.25" customHeight="1">
      <c r="A19" s="530" t="s">
        <v>392</v>
      </c>
      <c r="B19" s="188"/>
      <c r="C19" s="740">
        <v>8423</v>
      </c>
      <c r="D19" s="740">
        <v>0</v>
      </c>
      <c r="E19" s="741">
        <v>8423</v>
      </c>
      <c r="F19" s="196"/>
      <c r="G19" s="527"/>
    </row>
    <row r="20" spans="1:7" s="46" customFormat="1" ht="17.25" customHeight="1">
      <c r="A20" s="530" t="s">
        <v>8</v>
      </c>
      <c r="B20" s="188"/>
      <c r="C20" s="740">
        <v>8027</v>
      </c>
      <c r="D20" s="740">
        <v>-63</v>
      </c>
      <c r="E20" s="741">
        <v>7964</v>
      </c>
      <c r="F20" s="196"/>
      <c r="G20" s="527"/>
    </row>
    <row r="21" spans="1:7" s="46" customFormat="1" ht="17.25" customHeight="1">
      <c r="A21" s="575" t="s">
        <v>226</v>
      </c>
      <c r="B21" s="572" t="s">
        <v>227</v>
      </c>
      <c r="C21" s="573"/>
      <c r="D21" s="573"/>
      <c r="E21" s="574"/>
      <c r="F21" s="742">
        <v>1668</v>
      </c>
      <c r="G21" s="527"/>
    </row>
    <row r="22" spans="1:7" s="46" customFormat="1" ht="17.25" customHeight="1">
      <c r="A22" s="575" t="s">
        <v>253</v>
      </c>
      <c r="B22" s="572" t="s">
        <v>228</v>
      </c>
      <c r="C22" s="573"/>
      <c r="D22" s="573"/>
      <c r="E22" s="574"/>
      <c r="F22" s="742">
        <v>1239</v>
      </c>
      <c r="G22" s="527"/>
    </row>
    <row r="23" spans="1:7" s="46" customFormat="1" ht="17.25" customHeight="1">
      <c r="A23" s="576" t="s">
        <v>229</v>
      </c>
      <c r="B23" s="572"/>
      <c r="C23" s="577"/>
      <c r="D23" s="577"/>
      <c r="E23" s="578"/>
      <c r="F23" s="743">
        <v>548</v>
      </c>
      <c r="G23" s="527"/>
    </row>
    <row r="24" spans="1:7" s="46" customFormat="1" ht="17.25" customHeight="1">
      <c r="A24" s="579" t="s">
        <v>230</v>
      </c>
      <c r="B24" s="572" t="s">
        <v>208</v>
      </c>
      <c r="C24" s="573"/>
      <c r="D24" s="573"/>
      <c r="E24" s="574"/>
      <c r="F24" s="742">
        <v>0</v>
      </c>
      <c r="G24" s="527"/>
    </row>
    <row r="25" spans="1:7" s="46" customFormat="1" ht="17.25" customHeight="1">
      <c r="A25" s="579" t="s">
        <v>231</v>
      </c>
      <c r="B25" s="572" t="s">
        <v>215</v>
      </c>
      <c r="C25" s="573"/>
      <c r="D25" s="573"/>
      <c r="E25" s="574"/>
      <c r="F25" s="742">
        <v>0</v>
      </c>
      <c r="G25" s="527"/>
    </row>
    <row r="26" spans="1:7" s="46" customFormat="1" ht="17.25" customHeight="1">
      <c r="A26" s="579" t="s">
        <v>233</v>
      </c>
      <c r="B26" s="572"/>
      <c r="C26" s="573"/>
      <c r="D26" s="573"/>
      <c r="E26" s="574"/>
      <c r="F26" s="742">
        <v>493</v>
      </c>
      <c r="G26" s="527"/>
    </row>
    <row r="27" spans="1:7" s="46" customFormat="1" ht="17.25" customHeight="1">
      <c r="A27" s="579" t="s">
        <v>232</v>
      </c>
      <c r="B27" s="572"/>
      <c r="C27" s="573"/>
      <c r="D27" s="573"/>
      <c r="E27" s="574"/>
      <c r="F27" s="742">
        <v>55</v>
      </c>
      <c r="G27" s="527"/>
    </row>
    <row r="28" spans="1:7" s="46" customFormat="1" ht="17.25" customHeight="1">
      <c r="A28" s="571" t="s">
        <v>160</v>
      </c>
      <c r="B28" s="572" t="s">
        <v>234</v>
      </c>
      <c r="C28" s="573"/>
      <c r="D28" s="573"/>
      <c r="E28" s="574"/>
      <c r="F28" s="742">
        <v>6</v>
      </c>
      <c r="G28" s="527"/>
    </row>
    <row r="29" spans="1:7" s="46" customFormat="1" ht="17.25" customHeight="1">
      <c r="A29" s="580" t="s">
        <v>235</v>
      </c>
      <c r="B29" s="572"/>
      <c r="C29" s="577"/>
      <c r="D29" s="577"/>
      <c r="E29" s="578"/>
      <c r="F29" s="743">
        <v>221</v>
      </c>
      <c r="G29" s="527"/>
    </row>
    <row r="30" spans="1:7" s="46" customFormat="1" ht="17.25" customHeight="1">
      <c r="A30" s="579" t="s">
        <v>236</v>
      </c>
      <c r="B30" s="572" t="s">
        <v>237</v>
      </c>
      <c r="C30" s="573"/>
      <c r="D30" s="573"/>
      <c r="E30" s="574"/>
      <c r="F30" s="742">
        <v>0</v>
      </c>
      <c r="G30" s="527"/>
    </row>
    <row r="31" spans="1:7" s="46" customFormat="1" ht="17.25" customHeight="1">
      <c r="A31" s="579" t="s">
        <v>238</v>
      </c>
      <c r="B31" s="572"/>
      <c r="C31" s="573"/>
      <c r="D31" s="573"/>
      <c r="E31" s="574"/>
      <c r="F31" s="742">
        <v>221</v>
      </c>
      <c r="G31" s="527"/>
    </row>
    <row r="32" spans="1:7" s="46" customFormat="1" ht="17.25" customHeight="1">
      <c r="A32" s="580" t="s">
        <v>8</v>
      </c>
      <c r="B32" s="572"/>
      <c r="C32" s="577"/>
      <c r="D32" s="577"/>
      <c r="E32" s="578"/>
      <c r="F32" s="743">
        <v>4282</v>
      </c>
      <c r="G32" s="527"/>
    </row>
    <row r="33" spans="1:7" s="46" customFormat="1" ht="17.25" customHeight="1">
      <c r="A33" s="191" t="s">
        <v>28</v>
      </c>
      <c r="B33" s="192"/>
      <c r="C33" s="744">
        <v>245827</v>
      </c>
      <c r="D33" s="744">
        <v>-17208</v>
      </c>
      <c r="E33" s="745">
        <v>228619</v>
      </c>
      <c r="F33" s="746"/>
      <c r="G33" s="527"/>
    </row>
    <row r="34" spans="1:7" s="46" customFormat="1" ht="2.25" customHeight="1">
      <c r="A34" s="193"/>
      <c r="B34" s="188"/>
      <c r="C34" s="747"/>
      <c r="D34" s="747"/>
      <c r="E34" s="748"/>
      <c r="F34" s="749"/>
      <c r="G34" s="527"/>
    </row>
    <row r="35" spans="1:7" s="46" customFormat="1" ht="17.25" customHeight="1">
      <c r="A35" s="194" t="s">
        <v>539</v>
      </c>
      <c r="B35" s="188"/>
      <c r="C35" s="740"/>
      <c r="D35" s="740"/>
      <c r="E35" s="741"/>
      <c r="F35" s="750"/>
      <c r="G35" s="527"/>
    </row>
    <row r="36" spans="1:7" s="46" customFormat="1" ht="17.25" customHeight="1">
      <c r="A36" s="528" t="s">
        <v>7</v>
      </c>
      <c r="B36" s="188"/>
      <c r="C36" s="1740">
        <v>156671</v>
      </c>
      <c r="D36" s="1740">
        <v>0</v>
      </c>
      <c r="E36" s="1741">
        <v>156671</v>
      </c>
      <c r="F36" s="750"/>
      <c r="G36" s="527"/>
    </row>
    <row r="37" spans="1:7" s="46" customFormat="1" ht="17.25" customHeight="1">
      <c r="A37" s="531" t="s">
        <v>393</v>
      </c>
      <c r="B37" s="188"/>
      <c r="C37" s="1740">
        <v>6612</v>
      </c>
      <c r="D37" s="1740">
        <v>0</v>
      </c>
      <c r="E37" s="1741">
        <v>6612</v>
      </c>
      <c r="F37" s="750"/>
      <c r="G37" s="527"/>
    </row>
    <row r="38" spans="1:7" s="46" customFormat="1" ht="17.25" customHeight="1">
      <c r="A38" s="531" t="s">
        <v>14</v>
      </c>
      <c r="B38" s="188"/>
      <c r="C38" s="1740">
        <v>68977</v>
      </c>
      <c r="D38" s="1740">
        <v>-17208</v>
      </c>
      <c r="E38" s="1741">
        <v>51769</v>
      </c>
      <c r="F38" s="750"/>
      <c r="G38" s="527"/>
    </row>
    <row r="39" spans="1:7" s="46" customFormat="1" ht="17.25" customHeight="1">
      <c r="A39" s="575" t="s">
        <v>579</v>
      </c>
      <c r="B39" s="572" t="s">
        <v>210</v>
      </c>
      <c r="C39" s="751"/>
      <c r="D39" s="751"/>
      <c r="E39" s="752"/>
      <c r="F39" s="1754">
        <v>-39</v>
      </c>
      <c r="G39" s="527"/>
    </row>
    <row r="40" spans="1:7" s="46" customFormat="1" ht="17.25" customHeight="1">
      <c r="A40" s="670" t="s">
        <v>580</v>
      </c>
      <c r="B40" s="572"/>
      <c r="C40" s="751"/>
      <c r="D40" s="751"/>
      <c r="E40" s="752"/>
      <c r="F40" s="1755">
        <v>157</v>
      </c>
      <c r="G40" s="527"/>
    </row>
    <row r="41" spans="1:7" s="46" customFormat="1" ht="17.25" customHeight="1">
      <c r="A41" s="668" t="s">
        <v>585</v>
      </c>
      <c r="B41" s="572" t="s">
        <v>581</v>
      </c>
      <c r="C41" s="751"/>
      <c r="D41" s="751"/>
      <c r="E41" s="752"/>
      <c r="F41" s="1754">
        <v>0</v>
      </c>
      <c r="G41" s="527"/>
    </row>
    <row r="42" spans="1:7" s="46" customFormat="1" ht="17.25" customHeight="1">
      <c r="A42" s="668" t="s">
        <v>586</v>
      </c>
      <c r="B42" s="572" t="s">
        <v>582</v>
      </c>
      <c r="C42" s="751"/>
      <c r="D42" s="751"/>
      <c r="E42" s="752"/>
      <c r="F42" s="1754">
        <v>172</v>
      </c>
      <c r="G42" s="527"/>
    </row>
    <row r="43" spans="1:7" s="46" customFormat="1" ht="17.25" customHeight="1">
      <c r="A43" s="668" t="s">
        <v>587</v>
      </c>
      <c r="B43" s="572" t="s">
        <v>583</v>
      </c>
      <c r="C43" s="751"/>
      <c r="D43" s="751"/>
      <c r="E43" s="752"/>
      <c r="F43" s="1754">
        <v>2</v>
      </c>
      <c r="G43" s="527"/>
    </row>
    <row r="44" spans="1:7" s="46" customFormat="1" ht="17.25" customHeight="1">
      <c r="A44" s="668" t="s">
        <v>584</v>
      </c>
      <c r="B44" s="572"/>
      <c r="C44" s="751"/>
      <c r="D44" s="751"/>
      <c r="E44" s="752"/>
      <c r="F44" s="1754">
        <v>-17</v>
      </c>
      <c r="G44" s="527"/>
    </row>
    <row r="45" spans="1:7" s="46" customFormat="1" ht="17.25" customHeight="1">
      <c r="A45" s="575" t="s">
        <v>8</v>
      </c>
      <c r="B45" s="572"/>
      <c r="C45" s="751"/>
      <c r="D45" s="751"/>
      <c r="E45" s="752"/>
      <c r="F45" s="1754">
        <v>51651</v>
      </c>
      <c r="G45" s="527"/>
    </row>
    <row r="46" spans="1:7" s="46" customFormat="1" ht="17.25" customHeight="1">
      <c r="A46" s="195" t="s">
        <v>146</v>
      </c>
      <c r="B46" s="188"/>
      <c r="C46" s="1740">
        <v>9</v>
      </c>
      <c r="D46" s="1740">
        <v>0</v>
      </c>
      <c r="E46" s="1741">
        <v>9</v>
      </c>
      <c r="F46" s="1739"/>
      <c r="G46" s="527"/>
    </row>
    <row r="47" spans="1:7" s="46" customFormat="1" ht="17.25" customHeight="1">
      <c r="A47" s="581" t="s">
        <v>239</v>
      </c>
      <c r="B47" s="572"/>
      <c r="C47" s="1742"/>
      <c r="D47" s="1742"/>
      <c r="E47" s="1743"/>
      <c r="F47" s="1754">
        <v>0</v>
      </c>
      <c r="G47" s="527"/>
    </row>
    <row r="48" spans="1:7" s="46" customFormat="1" ht="17.25" customHeight="1">
      <c r="A48" s="581" t="s">
        <v>347</v>
      </c>
      <c r="B48" s="572"/>
      <c r="C48" s="1742"/>
      <c r="D48" s="1742"/>
      <c r="E48" s="1743"/>
      <c r="F48" s="1754">
        <v>0</v>
      </c>
      <c r="G48" s="527"/>
    </row>
    <row r="49" spans="1:7" s="46" customFormat="1" ht="17.25" customHeight="1">
      <c r="A49" s="582" t="s">
        <v>240</v>
      </c>
      <c r="B49" s="572"/>
      <c r="C49" s="1744"/>
      <c r="D49" s="1744"/>
      <c r="E49" s="1745"/>
      <c r="F49" s="1755">
        <v>9</v>
      </c>
      <c r="G49" s="527"/>
    </row>
    <row r="50" spans="1:7" s="46" customFormat="1" ht="17.25" customHeight="1">
      <c r="A50" s="571" t="s">
        <v>530</v>
      </c>
      <c r="B50" s="572" t="s">
        <v>219</v>
      </c>
      <c r="C50" s="1742"/>
      <c r="D50" s="1742"/>
      <c r="E50" s="1743"/>
      <c r="F50" s="1754">
        <v>0</v>
      </c>
      <c r="G50" s="527"/>
    </row>
    <row r="51" spans="1:7" s="46" customFormat="1" ht="17.25" customHeight="1">
      <c r="A51" s="571" t="s">
        <v>531</v>
      </c>
      <c r="B51" s="572" t="s">
        <v>249</v>
      </c>
      <c r="C51" s="1742"/>
      <c r="D51" s="1742"/>
      <c r="E51" s="1743"/>
      <c r="F51" s="1754">
        <v>9</v>
      </c>
      <c r="G51" s="527"/>
    </row>
    <row r="52" spans="1:7" s="46" customFormat="1" ht="17.25" customHeight="1">
      <c r="A52" s="1342" t="s">
        <v>815</v>
      </c>
      <c r="B52" s="572"/>
      <c r="C52" s="1742"/>
      <c r="D52" s="1742"/>
      <c r="E52" s="1743"/>
      <c r="F52" s="1754">
        <v>0</v>
      </c>
      <c r="G52" s="527"/>
    </row>
    <row r="53" spans="1:7" s="46" customFormat="1" ht="17.25" customHeight="1">
      <c r="A53" s="1342" t="s">
        <v>567</v>
      </c>
      <c r="B53" s="572"/>
      <c r="C53" s="1742"/>
      <c r="D53" s="1742"/>
      <c r="E53" s="1743"/>
      <c r="F53" s="1754">
        <v>0</v>
      </c>
      <c r="G53" s="527"/>
    </row>
    <row r="54" spans="1:7" s="46" customFormat="1" ht="15" hidden="1" customHeight="1">
      <c r="A54" s="195" t="s">
        <v>572</v>
      </c>
      <c r="B54" s="188"/>
      <c r="C54" s="753">
        <v>0</v>
      </c>
      <c r="D54" s="740">
        <v>0</v>
      </c>
      <c r="E54" s="741">
        <v>0</v>
      </c>
      <c r="F54" s="750"/>
      <c r="G54" s="527"/>
    </row>
    <row r="55" spans="1:7" s="46" customFormat="1" ht="15" hidden="1" customHeight="1">
      <c r="A55" s="581" t="s">
        <v>347</v>
      </c>
      <c r="B55" s="572"/>
      <c r="C55" s="751"/>
      <c r="D55" s="751"/>
      <c r="E55" s="752"/>
      <c r="F55" s="742"/>
      <c r="G55" s="527"/>
    </row>
    <row r="56" spans="1:7" s="46" customFormat="1" ht="15" hidden="1" customHeight="1">
      <c r="A56" s="581" t="s">
        <v>394</v>
      </c>
      <c r="B56" s="572"/>
      <c r="C56" s="751"/>
      <c r="D56" s="751"/>
      <c r="E56" s="752"/>
      <c r="F56" s="742"/>
      <c r="G56" s="527"/>
    </row>
    <row r="57" spans="1:7" s="46" customFormat="1" ht="17.25" customHeight="1">
      <c r="A57" s="197" t="s">
        <v>241</v>
      </c>
      <c r="B57" s="192"/>
      <c r="C57" s="744">
        <v>232269</v>
      </c>
      <c r="D57" s="744">
        <v>-17208</v>
      </c>
      <c r="E57" s="745">
        <v>215061</v>
      </c>
      <c r="F57" s="746"/>
      <c r="G57" s="527"/>
    </row>
    <row r="58" spans="1:7" s="46" customFormat="1" ht="3.75" customHeight="1">
      <c r="A58" s="194"/>
      <c r="B58" s="188"/>
      <c r="C58" s="747"/>
      <c r="D58" s="747"/>
      <c r="E58" s="748"/>
      <c r="F58" s="749"/>
      <c r="G58" s="527"/>
    </row>
    <row r="59" spans="1:7" s="46" customFormat="1" ht="17.25" customHeight="1">
      <c r="A59" s="194" t="s">
        <v>540</v>
      </c>
      <c r="B59" s="184"/>
      <c r="C59" s="1740">
        <v>12750</v>
      </c>
      <c r="D59" s="1740">
        <v>0</v>
      </c>
      <c r="E59" s="1741">
        <v>12750</v>
      </c>
      <c r="F59" s="1739"/>
      <c r="G59" s="527"/>
    </row>
    <row r="60" spans="1:7" s="46" customFormat="1" ht="17.25" customHeight="1">
      <c r="A60" s="581" t="s">
        <v>23</v>
      </c>
      <c r="B60" s="572" t="s">
        <v>242</v>
      </c>
      <c r="C60" s="1742"/>
      <c r="D60" s="1742"/>
      <c r="E60" s="1743"/>
      <c r="F60" s="1754">
        <v>2768</v>
      </c>
      <c r="G60" s="527"/>
    </row>
    <row r="61" spans="1:7" s="46" customFormat="1" ht="17.25" customHeight="1">
      <c r="A61" s="581" t="s">
        <v>46</v>
      </c>
      <c r="B61" s="572" t="s">
        <v>244</v>
      </c>
      <c r="C61" s="1742"/>
      <c r="D61" s="1742"/>
      <c r="E61" s="1743"/>
      <c r="F61" s="1754">
        <v>58</v>
      </c>
      <c r="G61" s="527"/>
    </row>
    <row r="62" spans="1:7" s="46" customFormat="1" ht="17.25" customHeight="1">
      <c r="A62" s="581" t="s">
        <v>395</v>
      </c>
      <c r="B62" s="572" t="s">
        <v>204</v>
      </c>
      <c r="C62" s="1742"/>
      <c r="D62" s="1742"/>
      <c r="E62" s="1743"/>
      <c r="F62" s="1754">
        <v>7706</v>
      </c>
      <c r="G62" s="527"/>
    </row>
    <row r="63" spans="1:7" s="46" customFormat="1" ht="17.25" customHeight="1">
      <c r="A63" s="671" t="s">
        <v>243</v>
      </c>
      <c r="B63" s="669" t="s">
        <v>205</v>
      </c>
      <c r="C63" s="1744"/>
      <c r="D63" s="1744"/>
      <c r="E63" s="1745"/>
      <c r="F63" s="1755">
        <v>168</v>
      </c>
      <c r="G63" s="527"/>
    </row>
    <row r="64" spans="1:7" s="46" customFormat="1" ht="17.25" customHeight="1">
      <c r="A64" s="571" t="s">
        <v>254</v>
      </c>
      <c r="B64" s="572" t="s">
        <v>209</v>
      </c>
      <c r="C64" s="1742"/>
      <c r="D64" s="1742"/>
      <c r="E64" s="1743"/>
      <c r="F64" s="1754">
        <v>146</v>
      </c>
      <c r="G64" s="527"/>
    </row>
    <row r="65" spans="1:7" s="46" customFormat="1" ht="17.25" customHeight="1">
      <c r="A65" s="571" t="s">
        <v>8</v>
      </c>
      <c r="B65" s="572"/>
      <c r="C65" s="1742"/>
      <c r="D65" s="1742"/>
      <c r="E65" s="1743"/>
      <c r="F65" s="1754">
        <v>22</v>
      </c>
      <c r="G65" s="527"/>
    </row>
    <row r="66" spans="1:7" s="46" customFormat="1" ht="17.25" customHeight="1">
      <c r="A66" s="671" t="s">
        <v>572</v>
      </c>
      <c r="B66" s="572"/>
      <c r="C66" s="1742"/>
      <c r="D66" s="1742"/>
      <c r="E66" s="1743"/>
      <c r="F66" s="1755">
        <v>2050</v>
      </c>
      <c r="G66" s="527"/>
    </row>
    <row r="67" spans="1:7" s="46" customFormat="1" ht="17.25" customHeight="1">
      <c r="A67" s="571" t="s">
        <v>532</v>
      </c>
      <c r="B67" s="572" t="s">
        <v>245</v>
      </c>
      <c r="C67" s="1742"/>
      <c r="D67" s="1742"/>
      <c r="E67" s="1743"/>
      <c r="F67" s="1754">
        <v>1850</v>
      </c>
      <c r="G67" s="527"/>
    </row>
    <row r="68" spans="1:7" s="46" customFormat="1" ht="17.25" customHeight="1">
      <c r="A68" s="571" t="s">
        <v>531</v>
      </c>
      <c r="B68" s="572" t="s">
        <v>255</v>
      </c>
      <c r="C68" s="1742"/>
      <c r="D68" s="1742"/>
      <c r="E68" s="1743"/>
      <c r="F68" s="1754">
        <v>0</v>
      </c>
      <c r="G68" s="527"/>
    </row>
    <row r="69" spans="1:7" s="46" customFormat="1" ht="17.25" customHeight="1">
      <c r="A69" s="571" t="s">
        <v>892</v>
      </c>
      <c r="B69" s="572"/>
      <c r="C69" s="1742"/>
      <c r="D69" s="1742"/>
      <c r="E69" s="1743"/>
      <c r="F69" s="1754">
        <v>200</v>
      </c>
      <c r="G69" s="527"/>
    </row>
    <row r="70" spans="1:7" s="46" customFormat="1" ht="17.25" customHeight="1">
      <c r="A70" s="571" t="s">
        <v>533</v>
      </c>
      <c r="B70" s="572"/>
      <c r="C70" s="1742"/>
      <c r="D70" s="1742"/>
      <c r="E70" s="1743"/>
      <c r="F70" s="1754">
        <v>0</v>
      </c>
      <c r="G70" s="527"/>
    </row>
    <row r="71" spans="1:7" s="46" customFormat="1" ht="17.25" customHeight="1">
      <c r="A71" s="528" t="s">
        <v>27</v>
      </c>
      <c r="B71" s="188"/>
      <c r="C71" s="1740">
        <v>808</v>
      </c>
      <c r="D71" s="1740">
        <v>-27</v>
      </c>
      <c r="E71" s="1741">
        <v>781</v>
      </c>
      <c r="F71" s="1739"/>
      <c r="G71" s="527"/>
    </row>
    <row r="72" spans="1:7" s="46" customFormat="1" ht="17.25" customHeight="1">
      <c r="A72" s="582" t="s">
        <v>396</v>
      </c>
      <c r="B72" s="572"/>
      <c r="C72" s="1744"/>
      <c r="D72" s="1744"/>
      <c r="E72" s="1745"/>
      <c r="F72" s="1755">
        <v>769</v>
      </c>
      <c r="G72" s="527"/>
    </row>
    <row r="73" spans="1:7" s="46" customFormat="1" ht="17.25" customHeight="1">
      <c r="A73" s="571" t="s">
        <v>532</v>
      </c>
      <c r="B73" s="572"/>
      <c r="C73" s="1742"/>
      <c r="D73" s="1742"/>
      <c r="E73" s="1743"/>
      <c r="F73" s="1754">
        <v>0</v>
      </c>
      <c r="G73" s="527"/>
    </row>
    <row r="74" spans="1:7" s="46" customFormat="1" ht="17.25" customHeight="1">
      <c r="A74" s="571" t="s">
        <v>531</v>
      </c>
      <c r="B74" s="572" t="s">
        <v>256</v>
      </c>
      <c r="C74" s="1742"/>
      <c r="D74" s="1742"/>
      <c r="E74" s="1743"/>
      <c r="F74" s="1754">
        <v>750</v>
      </c>
      <c r="G74" s="527"/>
    </row>
    <row r="75" spans="1:7" s="46" customFormat="1" ht="17.25" customHeight="1">
      <c r="A75" s="571" t="s">
        <v>533</v>
      </c>
      <c r="B75" s="572"/>
      <c r="C75" s="1742"/>
      <c r="D75" s="1742"/>
      <c r="E75" s="1743"/>
      <c r="F75" s="1754">
        <v>0</v>
      </c>
      <c r="G75" s="527"/>
    </row>
    <row r="76" spans="1:7" s="46" customFormat="1" ht="17.25" customHeight="1">
      <c r="A76" s="571" t="s">
        <v>8</v>
      </c>
      <c r="B76" s="572"/>
      <c r="C76" s="1742"/>
      <c r="D76" s="1742"/>
      <c r="E76" s="1743"/>
      <c r="F76" s="1754">
        <v>19</v>
      </c>
      <c r="G76" s="527"/>
    </row>
    <row r="77" spans="1:7" s="46" customFormat="1" ht="17.25" customHeight="1">
      <c r="A77" s="582" t="s">
        <v>534</v>
      </c>
      <c r="B77" s="572" t="s">
        <v>206</v>
      </c>
      <c r="C77" s="1742"/>
      <c r="D77" s="1742"/>
      <c r="E77" s="1743"/>
      <c r="F77" s="1754">
        <v>8</v>
      </c>
      <c r="G77" s="527"/>
    </row>
    <row r="78" spans="1:7" s="46" customFormat="1" ht="17.25" customHeight="1">
      <c r="A78" s="582" t="s">
        <v>535</v>
      </c>
      <c r="B78" s="572" t="s">
        <v>218</v>
      </c>
      <c r="C78" s="1742"/>
      <c r="D78" s="1742"/>
      <c r="E78" s="1743"/>
      <c r="F78" s="1754">
        <v>2</v>
      </c>
      <c r="G78" s="527"/>
    </row>
    <row r="79" spans="1:7" s="46" customFormat="1" ht="17.25" customHeight="1">
      <c r="A79" s="582" t="s">
        <v>536</v>
      </c>
      <c r="B79" s="572" t="s">
        <v>220</v>
      </c>
      <c r="C79" s="1742"/>
      <c r="D79" s="1742"/>
      <c r="E79" s="1743"/>
      <c r="F79" s="1754">
        <v>2</v>
      </c>
      <c r="G79" s="527"/>
    </row>
    <row r="80" spans="1:7" s="46" customFormat="1" ht="17.25" customHeight="1">
      <c r="A80" s="582" t="s">
        <v>537</v>
      </c>
      <c r="B80" s="572"/>
      <c r="C80" s="1742"/>
      <c r="D80" s="1742"/>
      <c r="E80" s="1743"/>
      <c r="F80" s="1754">
        <v>0</v>
      </c>
      <c r="G80" s="527"/>
    </row>
    <row r="81" spans="1:94" s="46" customFormat="1" ht="17.25" customHeight="1">
      <c r="A81" s="191" t="s">
        <v>257</v>
      </c>
      <c r="B81" s="192"/>
      <c r="C81" s="744">
        <v>13558</v>
      </c>
      <c r="D81" s="744">
        <v>-27</v>
      </c>
      <c r="E81" s="745">
        <v>13531</v>
      </c>
      <c r="F81" s="746"/>
      <c r="G81" s="527"/>
    </row>
    <row r="82" spans="1:94" s="46" customFormat="1" ht="17.25" customHeight="1" thickBot="1">
      <c r="A82" s="198" t="s">
        <v>258</v>
      </c>
      <c r="B82" s="199"/>
      <c r="C82" s="754">
        <v>245827</v>
      </c>
      <c r="D82" s="754">
        <v>-17235</v>
      </c>
      <c r="E82" s="754">
        <v>228592</v>
      </c>
      <c r="F82" s="755"/>
      <c r="G82" s="527"/>
    </row>
    <row r="83" spans="1:94" s="46" customFormat="1" ht="7.5" customHeight="1">
      <c r="A83" s="200"/>
      <c r="B83" s="201"/>
      <c r="C83" s="202"/>
      <c r="D83" s="202"/>
      <c r="E83" s="532"/>
      <c r="F83" s="202"/>
      <c r="G83" s="527"/>
    </row>
    <row r="84" spans="1:94" s="1394" customFormat="1" ht="17.25" customHeight="1">
      <c r="A84" s="1938" t="s">
        <v>900</v>
      </c>
      <c r="B84" s="1939"/>
      <c r="C84" s="1939"/>
      <c r="D84" s="1939"/>
      <c r="E84" s="1939"/>
      <c r="F84" s="1940"/>
      <c r="G84" s="1444"/>
    </row>
    <row r="85" spans="1:94" s="1394" customFormat="1" ht="17.25" customHeight="1">
      <c r="A85" s="1938" t="s">
        <v>669</v>
      </c>
      <c r="B85" s="1938"/>
      <c r="C85" s="1938"/>
      <c r="D85" s="1938"/>
      <c r="E85" s="1938"/>
      <c r="F85" s="1940"/>
      <c r="G85" s="1444"/>
    </row>
    <row r="86" spans="1:94" s="1394" customFormat="1" ht="17.25" customHeight="1">
      <c r="A86" s="1446" t="s">
        <v>566</v>
      </c>
      <c r="B86" s="1445"/>
      <c r="C86" s="1445"/>
      <c r="D86" s="1447"/>
      <c r="E86" s="1448"/>
      <c r="F86" s="1445"/>
      <c r="G86" s="1444"/>
    </row>
    <row r="87" spans="1:94" s="1394" customFormat="1" ht="17.25" customHeight="1">
      <c r="A87" s="1519" t="s">
        <v>898</v>
      </c>
      <c r="B87" s="1445"/>
      <c r="C87" s="1445"/>
      <c r="D87" s="1447"/>
      <c r="E87" s="1448"/>
      <c r="F87" s="1445"/>
      <c r="G87" s="1444"/>
    </row>
    <row r="88" spans="1:94" s="1395" customFormat="1" ht="17.25" customHeight="1">
      <c r="A88" s="1936" t="s">
        <v>901</v>
      </c>
      <c r="B88" s="1936"/>
      <c r="C88" s="1936"/>
      <c r="D88" s="1936"/>
      <c r="E88" s="1448"/>
      <c r="F88" s="1445"/>
      <c r="G88" s="1449"/>
    </row>
    <row r="89" spans="1:94" s="1395" customFormat="1" ht="17.25" customHeight="1">
      <c r="A89" s="1936" t="s">
        <v>834</v>
      </c>
      <c r="B89" s="1936"/>
      <c r="C89" s="1936"/>
      <c r="D89" s="1936"/>
      <c r="E89" s="1936"/>
      <c r="F89" s="1936"/>
      <c r="G89" s="1936"/>
      <c r="H89" s="1941"/>
      <c r="I89" s="1941"/>
      <c r="J89" s="1941"/>
      <c r="K89" s="1941"/>
      <c r="L89" s="1941"/>
      <c r="M89" s="1941"/>
      <c r="N89" s="1941"/>
      <c r="O89" s="1941"/>
      <c r="P89" s="1941"/>
      <c r="Q89" s="1941"/>
      <c r="R89" s="1941"/>
      <c r="S89" s="1941"/>
      <c r="T89" s="1941"/>
      <c r="U89" s="1941"/>
      <c r="V89" s="1941"/>
      <c r="W89" s="1941"/>
      <c r="X89" s="1941"/>
      <c r="Y89" s="1941"/>
      <c r="Z89" s="1941"/>
      <c r="AA89" s="1941"/>
      <c r="AB89" s="1941"/>
      <c r="AC89" s="1941"/>
      <c r="AD89" s="1941"/>
      <c r="AE89" s="1941"/>
      <c r="AF89" s="1941"/>
      <c r="AG89" s="1941"/>
      <c r="AH89" s="1941"/>
      <c r="AI89" s="1941"/>
      <c r="AJ89" s="1941"/>
      <c r="AK89" s="1941"/>
      <c r="AL89" s="1941"/>
      <c r="AM89" s="1941"/>
      <c r="AN89" s="1941"/>
      <c r="AO89" s="1941"/>
      <c r="AP89" s="1941"/>
      <c r="AQ89" s="1941"/>
      <c r="AR89" s="1941"/>
      <c r="AS89" s="1941"/>
      <c r="AT89" s="1941"/>
      <c r="AU89" s="1941"/>
      <c r="AV89" s="1941"/>
      <c r="AW89" s="1941"/>
      <c r="AX89" s="1941"/>
      <c r="AY89" s="1941"/>
      <c r="AZ89" s="1941"/>
      <c r="BA89" s="1941"/>
      <c r="BB89" s="1941"/>
      <c r="BC89" s="1941"/>
      <c r="BD89" s="1941"/>
      <c r="BE89" s="1941"/>
      <c r="BF89" s="1941"/>
      <c r="BG89" s="1941"/>
      <c r="BH89" s="1941"/>
      <c r="BI89" s="1941"/>
      <c r="BJ89" s="1941"/>
      <c r="BK89" s="1941"/>
      <c r="BL89" s="1941"/>
      <c r="BM89" s="1941"/>
      <c r="BN89" s="1941"/>
      <c r="BO89" s="1941"/>
      <c r="BP89" s="1941"/>
      <c r="BQ89" s="1941"/>
      <c r="BR89" s="1941"/>
      <c r="BS89" s="1941"/>
      <c r="BT89" s="1941"/>
      <c r="BU89" s="1941"/>
      <c r="BV89" s="1941"/>
      <c r="BW89" s="1941"/>
      <c r="BX89" s="1941"/>
      <c r="BY89" s="1941"/>
      <c r="BZ89" s="1941"/>
      <c r="CA89" s="1941"/>
      <c r="CB89" s="1941"/>
      <c r="CC89" s="1941"/>
      <c r="CD89" s="1941"/>
      <c r="CE89" s="1941"/>
      <c r="CF89" s="1941"/>
      <c r="CG89" s="1941"/>
      <c r="CH89" s="1941"/>
      <c r="CI89" s="1941"/>
      <c r="CJ89" s="1941"/>
      <c r="CK89" s="1941"/>
      <c r="CL89" s="1941"/>
      <c r="CM89" s="1941"/>
      <c r="CN89" s="1941"/>
      <c r="CO89" s="1941"/>
      <c r="CP89" s="1941"/>
    </row>
    <row r="90" spans="1:94" s="1398" customFormat="1" ht="17.25" customHeight="1">
      <c r="A90" s="1936" t="s">
        <v>891</v>
      </c>
      <c r="B90" s="1936"/>
      <c r="C90" s="1936"/>
      <c r="D90" s="1936"/>
      <c r="E90" s="1396"/>
      <c r="F90" s="1397"/>
      <c r="G90" s="1399"/>
    </row>
    <row r="91" spans="1:94" s="133" customFormat="1">
      <c r="A91" s="45"/>
      <c r="B91" s="45"/>
      <c r="C91" s="45"/>
      <c r="D91" s="45"/>
      <c r="E91" s="203"/>
      <c r="F91" s="204"/>
      <c r="G91" s="136"/>
    </row>
    <row r="92" spans="1:94" s="133" customFormat="1">
      <c r="A92" s="45"/>
      <c r="B92" s="45"/>
      <c r="C92" s="45"/>
      <c r="D92" s="45"/>
      <c r="E92" s="203"/>
      <c r="F92" s="204"/>
      <c r="G92" s="136"/>
    </row>
    <row r="93" spans="1:94" s="133" customFormat="1">
      <c r="A93" s="45"/>
      <c r="B93" s="45"/>
      <c r="C93" s="45"/>
      <c r="D93" s="45"/>
      <c r="E93" s="203"/>
      <c r="F93" s="204"/>
      <c r="G93" s="136"/>
    </row>
    <row r="94" spans="1:94" s="133" customFormat="1">
      <c r="A94" s="45"/>
      <c r="B94" s="45"/>
      <c r="C94" s="45"/>
      <c r="D94" s="45"/>
      <c r="E94" s="203"/>
      <c r="F94" s="204"/>
      <c r="G94" s="136"/>
    </row>
    <row r="95" spans="1:94" s="133" customFormat="1">
      <c r="A95" s="45"/>
      <c r="B95" s="45"/>
      <c r="C95" s="45"/>
      <c r="D95" s="45"/>
      <c r="E95" s="203"/>
      <c r="F95" s="204"/>
      <c r="G95" s="136"/>
    </row>
    <row r="96" spans="1:94" s="133" customFormat="1">
      <c r="A96" s="45"/>
      <c r="B96" s="45"/>
      <c r="C96" s="45"/>
      <c r="D96" s="45"/>
      <c r="E96" s="203"/>
      <c r="F96" s="204"/>
      <c r="G96" s="136"/>
    </row>
    <row r="97" spans="1:7" s="133" customFormat="1">
      <c r="A97" s="45"/>
      <c r="B97" s="45"/>
      <c r="C97" s="45"/>
      <c r="D97" s="45"/>
      <c r="E97" s="203"/>
      <c r="F97" s="204"/>
      <c r="G97" s="136"/>
    </row>
  </sheetData>
  <customSheetViews>
    <customSheetView guid="{8A450B70-B9B2-45BD-9C86-916B7D35EE29}" scale="70" colorId="22" showPageBreaks="1" showGridLines="0" fitToPage="1" printArea="1" view="pageBreakPreview">
      <selection activeCell="A55" sqref="A55"/>
      <pageMargins left="0.27559055118110237" right="0.15748031496062992" top="0.19685039370078741" bottom="0.27559055118110237" header="0.15748031496062992" footer="0.15748031496062992"/>
      <printOptions horizontalCentered="1" verticalCentered="1"/>
      <pageSetup scale="47" orientation="landscape" r:id="rId1"/>
      <headerFooter scaleWithDoc="0" alignWithMargins="0">
        <oddFooter>&amp;L&amp;"MetaBookLF-Roman,Italique"&amp;10National Bank of Canada - Supplementary Financial Information&amp;R&amp;"MetaBookLF-Roman,Italique"&amp;10page 6</oddFooter>
      </headerFooter>
    </customSheetView>
  </customSheetViews>
  <mergeCells count="30">
    <mergeCell ref="H89:J89"/>
    <mergeCell ref="AU89:AX89"/>
    <mergeCell ref="K89:N89"/>
    <mergeCell ref="O89:R89"/>
    <mergeCell ref="S89:V89"/>
    <mergeCell ref="W89:Z89"/>
    <mergeCell ref="AA89:AD89"/>
    <mergeCell ref="A90:D90"/>
    <mergeCell ref="CM89:CP89"/>
    <mergeCell ref="BS89:BV89"/>
    <mergeCell ref="BW89:BZ89"/>
    <mergeCell ref="CA89:CD89"/>
    <mergeCell ref="CE89:CH89"/>
    <mergeCell ref="CI89:CL89"/>
    <mergeCell ref="AY89:BB89"/>
    <mergeCell ref="BC89:BF89"/>
    <mergeCell ref="BG89:BJ89"/>
    <mergeCell ref="BK89:BN89"/>
    <mergeCell ref="BO89:BR89"/>
    <mergeCell ref="AE89:AH89"/>
    <mergeCell ref="AI89:AL89"/>
    <mergeCell ref="AM89:AP89"/>
    <mergeCell ref="AQ89:AT89"/>
    <mergeCell ref="A89:D89"/>
    <mergeCell ref="E89:G89"/>
    <mergeCell ref="A1:F1"/>
    <mergeCell ref="B3:F3"/>
    <mergeCell ref="A84:F84"/>
    <mergeCell ref="A85:F85"/>
    <mergeCell ref="A88:D88"/>
  </mergeCells>
  <printOptions horizontalCentered="1"/>
  <pageMargins left="0.31496062992125984" right="0.31496062992125984" top="0.39370078740157483" bottom="0.39370078740157483" header="0.19685039370078741" footer="0.19685039370078741"/>
  <pageSetup scale="37"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558081" r:id="rId5">
          <objectPr defaultSize="0" autoPict="0" r:id="rId6">
            <anchor moveWithCells="1">
              <from>
                <xdr:col>0</xdr:col>
                <xdr:colOff>76200</xdr:colOff>
                <xdr:row>0</xdr:row>
                <xdr:rowOff>104775</xdr:rowOff>
              </from>
              <to>
                <xdr:col>0</xdr:col>
                <xdr:colOff>381000</xdr:colOff>
                <xdr:row>2</xdr:row>
                <xdr:rowOff>28575</xdr:rowOff>
              </to>
            </anchor>
          </objectPr>
        </oleObject>
      </mc:Choice>
      <mc:Fallback>
        <oleObject progId="Word.Document.8" shapeId="558081" r:id="rId5"/>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8">
    <tabColor theme="3" tint="0.59999389629810485"/>
    <pageSetUpPr fitToPage="1"/>
  </sheetPr>
  <dimension ref="A1:R385"/>
  <sheetViews>
    <sheetView view="pageBreakPreview" zoomScale="85" zoomScaleNormal="75" zoomScaleSheetLayoutView="85" workbookViewId="0">
      <selection activeCell="A2" sqref="A2"/>
    </sheetView>
  </sheetViews>
  <sheetFormatPr defaultColWidth="8.88671875" defaultRowHeight="15"/>
  <cols>
    <col min="1" max="1" width="1.88671875" style="45" customWidth="1"/>
    <col min="2" max="2" width="2.6640625" style="45" customWidth="1"/>
    <col min="3" max="3" width="29.5546875" style="45" customWidth="1"/>
    <col min="4" max="4" width="5.88671875" style="45" hidden="1" customWidth="1"/>
    <col min="5" max="10" width="13.77734375" style="45" customWidth="1"/>
    <col min="11" max="17" width="12.77734375" style="45" customWidth="1"/>
    <col min="18" max="18" width="0.88671875" style="45" customWidth="1"/>
    <col min="19" max="257" width="8.88671875" style="45"/>
    <col min="258" max="260" width="8.88671875" style="45" customWidth="1"/>
    <col min="261" max="261" width="14.21875" style="45" customWidth="1"/>
    <col min="262" max="264" width="12.77734375" style="45" customWidth="1"/>
    <col min="265" max="265" width="13.109375" style="45" customWidth="1"/>
    <col min="266" max="273" width="10.77734375" style="45" customWidth="1"/>
    <col min="274" max="513" width="8.88671875" style="45"/>
    <col min="514" max="516" width="8.88671875" style="45" customWidth="1"/>
    <col min="517" max="517" width="14.21875" style="45" customWidth="1"/>
    <col min="518" max="520" width="12.77734375" style="45" customWidth="1"/>
    <col min="521" max="521" width="13.109375" style="45" customWidth="1"/>
    <col min="522" max="529" width="10.77734375" style="45" customWidth="1"/>
    <col min="530" max="769" width="8.88671875" style="45"/>
    <col min="770" max="772" width="8.88671875" style="45" customWidth="1"/>
    <col min="773" max="773" width="14.21875" style="45" customWidth="1"/>
    <col min="774" max="776" width="12.77734375" style="45" customWidth="1"/>
    <col min="777" max="777" width="13.109375" style="45" customWidth="1"/>
    <col min="778" max="785" width="10.77734375" style="45" customWidth="1"/>
    <col min="786" max="1025" width="8.88671875" style="45"/>
    <col min="1026" max="1028" width="8.88671875" style="45" customWidth="1"/>
    <col min="1029" max="1029" width="14.21875" style="45" customWidth="1"/>
    <col min="1030" max="1032" width="12.77734375" style="45" customWidth="1"/>
    <col min="1033" max="1033" width="13.109375" style="45" customWidth="1"/>
    <col min="1034" max="1041" width="10.77734375" style="45" customWidth="1"/>
    <col min="1042" max="1281" width="8.88671875" style="45"/>
    <col min="1282" max="1284" width="8.88671875" style="45" customWidth="1"/>
    <col min="1285" max="1285" width="14.21875" style="45" customWidth="1"/>
    <col min="1286" max="1288" width="12.77734375" style="45" customWidth="1"/>
    <col min="1289" max="1289" width="13.109375" style="45" customWidth="1"/>
    <col min="1290" max="1297" width="10.77734375" style="45" customWidth="1"/>
    <col min="1298" max="1537" width="8.88671875" style="45"/>
    <col min="1538" max="1540" width="8.88671875" style="45" customWidth="1"/>
    <col min="1541" max="1541" width="14.21875" style="45" customWidth="1"/>
    <col min="1542" max="1544" width="12.77734375" style="45" customWidth="1"/>
    <col min="1545" max="1545" width="13.109375" style="45" customWidth="1"/>
    <col min="1546" max="1553" width="10.77734375" style="45" customWidth="1"/>
    <col min="1554" max="1793" width="8.88671875" style="45"/>
    <col min="1794" max="1796" width="8.88671875" style="45" customWidth="1"/>
    <col min="1797" max="1797" width="14.21875" style="45" customWidth="1"/>
    <col min="1798" max="1800" width="12.77734375" style="45" customWidth="1"/>
    <col min="1801" max="1801" width="13.109375" style="45" customWidth="1"/>
    <col min="1802" max="1809" width="10.77734375" style="45" customWidth="1"/>
    <col min="1810" max="2049" width="8.88671875" style="45"/>
    <col min="2050" max="2052" width="8.88671875" style="45" customWidth="1"/>
    <col min="2053" max="2053" width="14.21875" style="45" customWidth="1"/>
    <col min="2054" max="2056" width="12.77734375" style="45" customWidth="1"/>
    <col min="2057" max="2057" width="13.109375" style="45" customWidth="1"/>
    <col min="2058" max="2065" width="10.77734375" style="45" customWidth="1"/>
    <col min="2066" max="2305" width="8.88671875" style="45"/>
    <col min="2306" max="2308" width="8.88671875" style="45" customWidth="1"/>
    <col min="2309" max="2309" width="14.21875" style="45" customWidth="1"/>
    <col min="2310" max="2312" width="12.77734375" style="45" customWidth="1"/>
    <col min="2313" max="2313" width="13.109375" style="45" customWidth="1"/>
    <col min="2314" max="2321" width="10.77734375" style="45" customWidth="1"/>
    <col min="2322" max="2561" width="8.88671875" style="45"/>
    <col min="2562" max="2564" width="8.88671875" style="45" customWidth="1"/>
    <col min="2565" max="2565" width="14.21875" style="45" customWidth="1"/>
    <col min="2566" max="2568" width="12.77734375" style="45" customWidth="1"/>
    <col min="2569" max="2569" width="13.109375" style="45" customWidth="1"/>
    <col min="2570" max="2577" width="10.77734375" style="45" customWidth="1"/>
    <col min="2578" max="2817" width="8.88671875" style="45"/>
    <col min="2818" max="2820" width="8.88671875" style="45" customWidth="1"/>
    <col min="2821" max="2821" width="14.21875" style="45" customWidth="1"/>
    <col min="2822" max="2824" width="12.77734375" style="45" customWidth="1"/>
    <col min="2825" max="2825" width="13.109375" style="45" customWidth="1"/>
    <col min="2826" max="2833" width="10.77734375" style="45" customWidth="1"/>
    <col min="2834" max="3073" width="8.88671875" style="45"/>
    <col min="3074" max="3076" width="8.88671875" style="45" customWidth="1"/>
    <col min="3077" max="3077" width="14.21875" style="45" customWidth="1"/>
    <col min="3078" max="3080" width="12.77734375" style="45" customWidth="1"/>
    <col min="3081" max="3081" width="13.109375" style="45" customWidth="1"/>
    <col min="3082" max="3089" width="10.77734375" style="45" customWidth="1"/>
    <col min="3090" max="3329" width="8.88671875" style="45"/>
    <col min="3330" max="3332" width="8.88671875" style="45" customWidth="1"/>
    <col min="3333" max="3333" width="14.21875" style="45" customWidth="1"/>
    <col min="3334" max="3336" width="12.77734375" style="45" customWidth="1"/>
    <col min="3337" max="3337" width="13.109375" style="45" customWidth="1"/>
    <col min="3338" max="3345" width="10.77734375" style="45" customWidth="1"/>
    <col min="3346" max="3585" width="8.88671875" style="45"/>
    <col min="3586" max="3588" width="8.88671875" style="45" customWidth="1"/>
    <col min="3589" max="3589" width="14.21875" style="45" customWidth="1"/>
    <col min="3590" max="3592" width="12.77734375" style="45" customWidth="1"/>
    <col min="3593" max="3593" width="13.109375" style="45" customWidth="1"/>
    <col min="3594" max="3601" width="10.77734375" style="45" customWidth="1"/>
    <col min="3602" max="3841" width="8.88671875" style="45"/>
    <col min="3842" max="3844" width="8.88671875" style="45" customWidth="1"/>
    <col min="3845" max="3845" width="14.21875" style="45" customWidth="1"/>
    <col min="3846" max="3848" width="12.77734375" style="45" customWidth="1"/>
    <col min="3849" max="3849" width="13.109375" style="45" customWidth="1"/>
    <col min="3850" max="3857" width="10.77734375" style="45" customWidth="1"/>
    <col min="3858" max="4097" width="8.88671875" style="45"/>
    <col min="4098" max="4100" width="8.88671875" style="45" customWidth="1"/>
    <col min="4101" max="4101" width="14.21875" style="45" customWidth="1"/>
    <col min="4102" max="4104" width="12.77734375" style="45" customWidth="1"/>
    <col min="4105" max="4105" width="13.109375" style="45" customWidth="1"/>
    <col min="4106" max="4113" width="10.77734375" style="45" customWidth="1"/>
    <col min="4114" max="4353" width="8.88671875" style="45"/>
    <col min="4354" max="4356" width="8.88671875" style="45" customWidth="1"/>
    <col min="4357" max="4357" width="14.21875" style="45" customWidth="1"/>
    <col min="4358" max="4360" width="12.77734375" style="45" customWidth="1"/>
    <col min="4361" max="4361" width="13.109375" style="45" customWidth="1"/>
    <col min="4362" max="4369" width="10.77734375" style="45" customWidth="1"/>
    <col min="4370" max="4609" width="8.88671875" style="45"/>
    <col min="4610" max="4612" width="8.88671875" style="45" customWidth="1"/>
    <col min="4613" max="4613" width="14.21875" style="45" customWidth="1"/>
    <col min="4614" max="4616" width="12.77734375" style="45" customWidth="1"/>
    <col min="4617" max="4617" width="13.109375" style="45" customWidth="1"/>
    <col min="4618" max="4625" width="10.77734375" style="45" customWidth="1"/>
    <col min="4626" max="4865" width="8.88671875" style="45"/>
    <col min="4866" max="4868" width="8.88671875" style="45" customWidth="1"/>
    <col min="4869" max="4869" width="14.21875" style="45" customWidth="1"/>
    <col min="4870" max="4872" width="12.77734375" style="45" customWidth="1"/>
    <col min="4873" max="4873" width="13.109375" style="45" customWidth="1"/>
    <col min="4874" max="4881" width="10.77734375" style="45" customWidth="1"/>
    <col min="4882" max="5121" width="8.88671875" style="45"/>
    <col min="5122" max="5124" width="8.88671875" style="45" customWidth="1"/>
    <col min="5125" max="5125" width="14.21875" style="45" customWidth="1"/>
    <col min="5126" max="5128" width="12.77734375" style="45" customWidth="1"/>
    <col min="5129" max="5129" width="13.109375" style="45" customWidth="1"/>
    <col min="5130" max="5137" width="10.77734375" style="45" customWidth="1"/>
    <col min="5138" max="5377" width="8.88671875" style="45"/>
    <col min="5378" max="5380" width="8.88671875" style="45" customWidth="1"/>
    <col min="5381" max="5381" width="14.21875" style="45" customWidth="1"/>
    <col min="5382" max="5384" width="12.77734375" style="45" customWidth="1"/>
    <col min="5385" max="5385" width="13.109375" style="45" customWidth="1"/>
    <col min="5386" max="5393" width="10.77734375" style="45" customWidth="1"/>
    <col min="5394" max="5633" width="8.88671875" style="45"/>
    <col min="5634" max="5636" width="8.88671875" style="45" customWidth="1"/>
    <col min="5637" max="5637" width="14.21875" style="45" customWidth="1"/>
    <col min="5638" max="5640" width="12.77734375" style="45" customWidth="1"/>
    <col min="5641" max="5641" width="13.109375" style="45" customWidth="1"/>
    <col min="5642" max="5649" width="10.77734375" style="45" customWidth="1"/>
    <col min="5650" max="5889" width="8.88671875" style="45"/>
    <col min="5890" max="5892" width="8.88671875" style="45" customWidth="1"/>
    <col min="5893" max="5893" width="14.21875" style="45" customWidth="1"/>
    <col min="5894" max="5896" width="12.77734375" style="45" customWidth="1"/>
    <col min="5897" max="5897" width="13.109375" style="45" customWidth="1"/>
    <col min="5898" max="5905" width="10.77734375" style="45" customWidth="1"/>
    <col min="5906" max="6145" width="8.88671875" style="45"/>
    <col min="6146" max="6148" width="8.88671875" style="45" customWidth="1"/>
    <col min="6149" max="6149" width="14.21875" style="45" customWidth="1"/>
    <col min="6150" max="6152" width="12.77734375" style="45" customWidth="1"/>
    <col min="6153" max="6153" width="13.109375" style="45" customWidth="1"/>
    <col min="6154" max="6161" width="10.77734375" style="45" customWidth="1"/>
    <col min="6162" max="6401" width="8.88671875" style="45"/>
    <col min="6402" max="6404" width="8.88671875" style="45" customWidth="1"/>
    <col min="6405" max="6405" width="14.21875" style="45" customWidth="1"/>
    <col min="6406" max="6408" width="12.77734375" style="45" customWidth="1"/>
    <col min="6409" max="6409" width="13.109375" style="45" customWidth="1"/>
    <col min="6410" max="6417" width="10.77734375" style="45" customWidth="1"/>
    <col min="6418" max="6657" width="8.88671875" style="45"/>
    <col min="6658" max="6660" width="8.88671875" style="45" customWidth="1"/>
    <col min="6661" max="6661" width="14.21875" style="45" customWidth="1"/>
    <col min="6662" max="6664" width="12.77734375" style="45" customWidth="1"/>
    <col min="6665" max="6665" width="13.109375" style="45" customWidth="1"/>
    <col min="6666" max="6673" width="10.77734375" style="45" customWidth="1"/>
    <col min="6674" max="6913" width="8.88671875" style="45"/>
    <col min="6914" max="6916" width="8.88671875" style="45" customWidth="1"/>
    <col min="6917" max="6917" width="14.21875" style="45" customWidth="1"/>
    <col min="6918" max="6920" width="12.77734375" style="45" customWidth="1"/>
    <col min="6921" max="6921" width="13.109375" style="45" customWidth="1"/>
    <col min="6922" max="6929" width="10.77734375" style="45" customWidth="1"/>
    <col min="6930" max="7169" width="8.88671875" style="45"/>
    <col min="7170" max="7172" width="8.88671875" style="45" customWidth="1"/>
    <col min="7173" max="7173" width="14.21875" style="45" customWidth="1"/>
    <col min="7174" max="7176" width="12.77734375" style="45" customWidth="1"/>
    <col min="7177" max="7177" width="13.109375" style="45" customWidth="1"/>
    <col min="7178" max="7185" width="10.77734375" style="45" customWidth="1"/>
    <col min="7186" max="7425" width="8.88671875" style="45"/>
    <col min="7426" max="7428" width="8.88671875" style="45" customWidth="1"/>
    <col min="7429" max="7429" width="14.21875" style="45" customWidth="1"/>
    <col min="7430" max="7432" width="12.77734375" style="45" customWidth="1"/>
    <col min="7433" max="7433" width="13.109375" style="45" customWidth="1"/>
    <col min="7434" max="7441" width="10.77734375" style="45" customWidth="1"/>
    <col min="7442" max="7681" width="8.88671875" style="45"/>
    <col min="7682" max="7684" width="8.88671875" style="45" customWidth="1"/>
    <col min="7685" max="7685" width="14.21875" style="45" customWidth="1"/>
    <col min="7686" max="7688" width="12.77734375" style="45" customWidth="1"/>
    <col min="7689" max="7689" width="13.109375" style="45" customWidth="1"/>
    <col min="7690" max="7697" width="10.77734375" style="45" customWidth="1"/>
    <col min="7698" max="7937" width="8.88671875" style="45"/>
    <col min="7938" max="7940" width="8.88671875" style="45" customWidth="1"/>
    <col min="7941" max="7941" width="14.21875" style="45" customWidth="1"/>
    <col min="7942" max="7944" width="12.77734375" style="45" customWidth="1"/>
    <col min="7945" max="7945" width="13.109375" style="45" customWidth="1"/>
    <col min="7946" max="7953" width="10.77734375" style="45" customWidth="1"/>
    <col min="7954" max="8193" width="8.88671875" style="45"/>
    <col min="8194" max="8196" width="8.88671875" style="45" customWidth="1"/>
    <col min="8197" max="8197" width="14.21875" style="45" customWidth="1"/>
    <col min="8198" max="8200" width="12.77734375" style="45" customWidth="1"/>
    <col min="8201" max="8201" width="13.109375" style="45" customWidth="1"/>
    <col min="8202" max="8209" width="10.77734375" style="45" customWidth="1"/>
    <col min="8210" max="8449" width="8.88671875" style="45"/>
    <col min="8450" max="8452" width="8.88671875" style="45" customWidth="1"/>
    <col min="8453" max="8453" width="14.21875" style="45" customWidth="1"/>
    <col min="8454" max="8456" width="12.77734375" style="45" customWidth="1"/>
    <col min="8457" max="8457" width="13.109375" style="45" customWidth="1"/>
    <col min="8458" max="8465" width="10.77734375" style="45" customWidth="1"/>
    <col min="8466" max="8705" width="8.88671875" style="45"/>
    <col min="8706" max="8708" width="8.88671875" style="45" customWidth="1"/>
    <col min="8709" max="8709" width="14.21875" style="45" customWidth="1"/>
    <col min="8710" max="8712" width="12.77734375" style="45" customWidth="1"/>
    <col min="8713" max="8713" width="13.109375" style="45" customWidth="1"/>
    <col min="8714" max="8721" width="10.77734375" style="45" customWidth="1"/>
    <col min="8722" max="8961" width="8.88671875" style="45"/>
    <col min="8962" max="8964" width="8.88671875" style="45" customWidth="1"/>
    <col min="8965" max="8965" width="14.21875" style="45" customWidth="1"/>
    <col min="8966" max="8968" width="12.77734375" style="45" customWidth="1"/>
    <col min="8969" max="8969" width="13.109375" style="45" customWidth="1"/>
    <col min="8970" max="8977" width="10.77734375" style="45" customWidth="1"/>
    <col min="8978" max="9217" width="8.88671875" style="45"/>
    <col min="9218" max="9220" width="8.88671875" style="45" customWidth="1"/>
    <col min="9221" max="9221" width="14.21875" style="45" customWidth="1"/>
    <col min="9222" max="9224" width="12.77734375" style="45" customWidth="1"/>
    <col min="9225" max="9225" width="13.109375" style="45" customWidth="1"/>
    <col min="9226" max="9233" width="10.77734375" style="45" customWidth="1"/>
    <col min="9234" max="9473" width="8.88671875" style="45"/>
    <col min="9474" max="9476" width="8.88671875" style="45" customWidth="1"/>
    <col min="9477" max="9477" width="14.21875" style="45" customWidth="1"/>
    <col min="9478" max="9480" width="12.77734375" style="45" customWidth="1"/>
    <col min="9481" max="9481" width="13.109375" style="45" customWidth="1"/>
    <col min="9482" max="9489" width="10.77734375" style="45" customWidth="1"/>
    <col min="9490" max="9729" width="8.88671875" style="45"/>
    <col min="9730" max="9732" width="8.88671875" style="45" customWidth="1"/>
    <col min="9733" max="9733" width="14.21875" style="45" customWidth="1"/>
    <col min="9734" max="9736" width="12.77734375" style="45" customWidth="1"/>
    <col min="9737" max="9737" width="13.109375" style="45" customWidth="1"/>
    <col min="9738" max="9745" width="10.77734375" style="45" customWidth="1"/>
    <col min="9746" max="9985" width="8.88671875" style="45"/>
    <col min="9986" max="9988" width="8.88671875" style="45" customWidth="1"/>
    <col min="9989" max="9989" width="14.21875" style="45" customWidth="1"/>
    <col min="9990" max="9992" width="12.77734375" style="45" customWidth="1"/>
    <col min="9993" max="9993" width="13.109375" style="45" customWidth="1"/>
    <col min="9994" max="10001" width="10.77734375" style="45" customWidth="1"/>
    <col min="10002" max="10241" width="8.88671875" style="45"/>
    <col min="10242" max="10244" width="8.88671875" style="45" customWidth="1"/>
    <col min="10245" max="10245" width="14.21875" style="45" customWidth="1"/>
    <col min="10246" max="10248" width="12.77734375" style="45" customWidth="1"/>
    <col min="10249" max="10249" width="13.109375" style="45" customWidth="1"/>
    <col min="10250" max="10257" width="10.77734375" style="45" customWidth="1"/>
    <col min="10258" max="10497" width="8.88671875" style="45"/>
    <col min="10498" max="10500" width="8.88671875" style="45" customWidth="1"/>
    <col min="10501" max="10501" width="14.21875" style="45" customWidth="1"/>
    <col min="10502" max="10504" width="12.77734375" style="45" customWidth="1"/>
    <col min="10505" max="10505" width="13.109375" style="45" customWidth="1"/>
    <col min="10506" max="10513" width="10.77734375" style="45" customWidth="1"/>
    <col min="10514" max="10753" width="8.88671875" style="45"/>
    <col min="10754" max="10756" width="8.88671875" style="45" customWidth="1"/>
    <col min="10757" max="10757" width="14.21875" style="45" customWidth="1"/>
    <col min="10758" max="10760" width="12.77734375" style="45" customWidth="1"/>
    <col min="10761" max="10761" width="13.109375" style="45" customWidth="1"/>
    <col min="10762" max="10769" width="10.77734375" style="45" customWidth="1"/>
    <col min="10770" max="11009" width="8.88671875" style="45"/>
    <col min="11010" max="11012" width="8.88671875" style="45" customWidth="1"/>
    <col min="11013" max="11013" width="14.21875" style="45" customWidth="1"/>
    <col min="11014" max="11016" width="12.77734375" style="45" customWidth="1"/>
    <col min="11017" max="11017" width="13.109375" style="45" customWidth="1"/>
    <col min="11018" max="11025" width="10.77734375" style="45" customWidth="1"/>
    <col min="11026" max="11265" width="8.88671875" style="45"/>
    <col min="11266" max="11268" width="8.88671875" style="45" customWidth="1"/>
    <col min="11269" max="11269" width="14.21875" style="45" customWidth="1"/>
    <col min="11270" max="11272" width="12.77734375" style="45" customWidth="1"/>
    <col min="11273" max="11273" width="13.109375" style="45" customWidth="1"/>
    <col min="11274" max="11281" width="10.77734375" style="45" customWidth="1"/>
    <col min="11282" max="11521" width="8.88671875" style="45"/>
    <col min="11522" max="11524" width="8.88671875" style="45" customWidth="1"/>
    <col min="11525" max="11525" width="14.21875" style="45" customWidth="1"/>
    <col min="11526" max="11528" width="12.77734375" style="45" customWidth="1"/>
    <col min="11529" max="11529" width="13.109375" style="45" customWidth="1"/>
    <col min="11530" max="11537" width="10.77734375" style="45" customWidth="1"/>
    <col min="11538" max="11777" width="8.88671875" style="45"/>
    <col min="11778" max="11780" width="8.88671875" style="45" customWidth="1"/>
    <col min="11781" max="11781" width="14.21875" style="45" customWidth="1"/>
    <col min="11782" max="11784" width="12.77734375" style="45" customWidth="1"/>
    <col min="11785" max="11785" width="13.109375" style="45" customWidth="1"/>
    <col min="11786" max="11793" width="10.77734375" style="45" customWidth="1"/>
    <col min="11794" max="12033" width="8.88671875" style="45"/>
    <col min="12034" max="12036" width="8.88671875" style="45" customWidth="1"/>
    <col min="12037" max="12037" width="14.21875" style="45" customWidth="1"/>
    <col min="12038" max="12040" width="12.77734375" style="45" customWidth="1"/>
    <col min="12041" max="12041" width="13.109375" style="45" customWidth="1"/>
    <col min="12042" max="12049" width="10.77734375" style="45" customWidth="1"/>
    <col min="12050" max="12289" width="8.88671875" style="45"/>
    <col min="12290" max="12292" width="8.88671875" style="45" customWidth="1"/>
    <col min="12293" max="12293" width="14.21875" style="45" customWidth="1"/>
    <col min="12294" max="12296" width="12.77734375" style="45" customWidth="1"/>
    <col min="12297" max="12297" width="13.109375" style="45" customWidth="1"/>
    <col min="12298" max="12305" width="10.77734375" style="45" customWidth="1"/>
    <col min="12306" max="12545" width="8.88671875" style="45"/>
    <col min="12546" max="12548" width="8.88671875" style="45" customWidth="1"/>
    <col min="12549" max="12549" width="14.21875" style="45" customWidth="1"/>
    <col min="12550" max="12552" width="12.77734375" style="45" customWidth="1"/>
    <col min="12553" max="12553" width="13.109375" style="45" customWidth="1"/>
    <col min="12554" max="12561" width="10.77734375" style="45" customWidth="1"/>
    <col min="12562" max="12801" width="8.88671875" style="45"/>
    <col min="12802" max="12804" width="8.88671875" style="45" customWidth="1"/>
    <col min="12805" max="12805" width="14.21875" style="45" customWidth="1"/>
    <col min="12806" max="12808" width="12.77734375" style="45" customWidth="1"/>
    <col min="12809" max="12809" width="13.109375" style="45" customWidth="1"/>
    <col min="12810" max="12817" width="10.77734375" style="45" customWidth="1"/>
    <col min="12818" max="13057" width="8.88671875" style="45"/>
    <col min="13058" max="13060" width="8.88671875" style="45" customWidth="1"/>
    <col min="13061" max="13061" width="14.21875" style="45" customWidth="1"/>
    <col min="13062" max="13064" width="12.77734375" style="45" customWidth="1"/>
    <col min="13065" max="13065" width="13.109375" style="45" customWidth="1"/>
    <col min="13066" max="13073" width="10.77734375" style="45" customWidth="1"/>
    <col min="13074" max="13313" width="8.88671875" style="45"/>
    <col min="13314" max="13316" width="8.88671875" style="45" customWidth="1"/>
    <col min="13317" max="13317" width="14.21875" style="45" customWidth="1"/>
    <col min="13318" max="13320" width="12.77734375" style="45" customWidth="1"/>
    <col min="13321" max="13321" width="13.109375" style="45" customWidth="1"/>
    <col min="13322" max="13329" width="10.77734375" style="45" customWidth="1"/>
    <col min="13330" max="13569" width="8.88671875" style="45"/>
    <col min="13570" max="13572" width="8.88671875" style="45" customWidth="1"/>
    <col min="13573" max="13573" width="14.21875" style="45" customWidth="1"/>
    <col min="13574" max="13576" width="12.77734375" style="45" customWidth="1"/>
    <col min="13577" max="13577" width="13.109375" style="45" customWidth="1"/>
    <col min="13578" max="13585" width="10.77734375" style="45" customWidth="1"/>
    <col min="13586" max="13825" width="8.88671875" style="45"/>
    <col min="13826" max="13828" width="8.88671875" style="45" customWidth="1"/>
    <col min="13829" max="13829" width="14.21875" style="45" customWidth="1"/>
    <col min="13830" max="13832" width="12.77734375" style="45" customWidth="1"/>
    <col min="13833" max="13833" width="13.109375" style="45" customWidth="1"/>
    <col min="13834" max="13841" width="10.77734375" style="45" customWidth="1"/>
    <col min="13842" max="14081" width="8.88671875" style="45"/>
    <col min="14082" max="14084" width="8.88671875" style="45" customWidth="1"/>
    <col min="14085" max="14085" width="14.21875" style="45" customWidth="1"/>
    <col min="14086" max="14088" width="12.77734375" style="45" customWidth="1"/>
    <col min="14089" max="14089" width="13.109375" style="45" customWidth="1"/>
    <col min="14090" max="14097" width="10.77734375" style="45" customWidth="1"/>
    <col min="14098" max="14337" width="8.88671875" style="45"/>
    <col min="14338" max="14340" width="8.88671875" style="45" customWidth="1"/>
    <col min="14341" max="14341" width="14.21875" style="45" customWidth="1"/>
    <col min="14342" max="14344" width="12.77734375" style="45" customWidth="1"/>
    <col min="14345" max="14345" width="13.109375" style="45" customWidth="1"/>
    <col min="14346" max="14353" width="10.77734375" style="45" customWidth="1"/>
    <col min="14354" max="14593" width="8.88671875" style="45"/>
    <col min="14594" max="14596" width="8.88671875" style="45" customWidth="1"/>
    <col min="14597" max="14597" width="14.21875" style="45" customWidth="1"/>
    <col min="14598" max="14600" width="12.77734375" style="45" customWidth="1"/>
    <col min="14601" max="14601" width="13.109375" style="45" customWidth="1"/>
    <col min="14602" max="14609" width="10.77734375" style="45" customWidth="1"/>
    <col min="14610" max="14849" width="8.88671875" style="45"/>
    <col min="14850" max="14852" width="8.88671875" style="45" customWidth="1"/>
    <col min="14853" max="14853" width="14.21875" style="45" customWidth="1"/>
    <col min="14854" max="14856" width="12.77734375" style="45" customWidth="1"/>
    <col min="14857" max="14857" width="13.109375" style="45" customWidth="1"/>
    <col min="14858" max="14865" width="10.77734375" style="45" customWidth="1"/>
    <col min="14866" max="15105" width="8.88671875" style="45"/>
    <col min="15106" max="15108" width="8.88671875" style="45" customWidth="1"/>
    <col min="15109" max="15109" width="14.21875" style="45" customWidth="1"/>
    <col min="15110" max="15112" width="12.77734375" style="45" customWidth="1"/>
    <col min="15113" max="15113" width="13.109375" style="45" customWidth="1"/>
    <col min="15114" max="15121" width="10.77734375" style="45" customWidth="1"/>
    <col min="15122" max="15361" width="8.88671875" style="45"/>
    <col min="15362" max="15364" width="8.88671875" style="45" customWidth="1"/>
    <col min="15365" max="15365" width="14.21875" style="45" customWidth="1"/>
    <col min="15366" max="15368" width="12.77734375" style="45" customWidth="1"/>
    <col min="15369" max="15369" width="13.109375" style="45" customWidth="1"/>
    <col min="15370" max="15377" width="10.77734375" style="45" customWidth="1"/>
    <col min="15378" max="15617" width="8.88671875" style="45"/>
    <col min="15618" max="15620" width="8.88671875" style="45" customWidth="1"/>
    <col min="15621" max="15621" width="14.21875" style="45" customWidth="1"/>
    <col min="15622" max="15624" width="12.77734375" style="45" customWidth="1"/>
    <col min="15625" max="15625" width="13.109375" style="45" customWidth="1"/>
    <col min="15626" max="15633" width="10.77734375" style="45" customWidth="1"/>
    <col min="15634" max="15873" width="8.88671875" style="45"/>
    <col min="15874" max="15876" width="8.88671875" style="45" customWidth="1"/>
    <col min="15877" max="15877" width="14.21875" style="45" customWidth="1"/>
    <col min="15878" max="15880" width="12.77734375" style="45" customWidth="1"/>
    <col min="15881" max="15881" width="13.109375" style="45" customWidth="1"/>
    <col min="15882" max="15889" width="10.77734375" style="45" customWidth="1"/>
    <col min="15890" max="16129" width="8.88671875" style="45"/>
    <col min="16130" max="16132" width="8.88671875" style="45" customWidth="1"/>
    <col min="16133" max="16133" width="14.21875" style="45" customWidth="1"/>
    <col min="16134" max="16136" width="12.77734375" style="45" customWidth="1"/>
    <col min="16137" max="16137" width="13.109375" style="45" customWidth="1"/>
    <col min="16138" max="16145" width="10.77734375" style="45" customWidth="1"/>
    <col min="16146" max="16384" width="8.88671875" style="45"/>
  </cols>
  <sheetData>
    <row r="1" spans="1:18" ht="36" customHeight="1">
      <c r="A1" s="1944" t="s">
        <v>838</v>
      </c>
      <c r="B1" s="1944"/>
      <c r="C1" s="1944"/>
      <c r="D1" s="1944"/>
      <c r="E1" s="1944"/>
      <c r="F1" s="1944"/>
      <c r="G1" s="1944"/>
      <c r="H1" s="1944"/>
      <c r="I1" s="1944"/>
      <c r="J1" s="1944"/>
      <c r="K1" s="1944"/>
      <c r="L1" s="1944"/>
      <c r="M1" s="1944"/>
      <c r="N1" s="1944"/>
      <c r="O1" s="1944"/>
      <c r="P1" s="1944"/>
      <c r="Q1" s="1944"/>
    </row>
    <row r="2" spans="1:18" ht="15.75" thickBot="1"/>
    <row r="3" spans="1:18" s="205" customFormat="1">
      <c r="D3" s="206"/>
      <c r="E3" s="1958">
        <v>2017</v>
      </c>
      <c r="F3" s="1959"/>
      <c r="G3" s="1959"/>
      <c r="H3" s="1959"/>
      <c r="I3" s="1959"/>
      <c r="J3" s="1959"/>
      <c r="K3" s="1960"/>
      <c r="L3" s="1959"/>
      <c r="M3" s="1961"/>
      <c r="N3" s="1955">
        <v>2016</v>
      </c>
      <c r="O3" s="1956"/>
      <c r="P3" s="1956"/>
      <c r="Q3" s="1957"/>
    </row>
    <row r="4" spans="1:18" ht="15.75" thickBot="1">
      <c r="A4" s="78"/>
      <c r="B4" s="78"/>
      <c r="C4" s="78"/>
      <c r="D4" s="207"/>
      <c r="E4" s="1945" t="s">
        <v>1</v>
      </c>
      <c r="F4" s="1946"/>
      <c r="G4" s="1946"/>
      <c r="H4" s="1946"/>
      <c r="I4" s="1946"/>
      <c r="J4" s="1947"/>
      <c r="K4" s="1059" t="s">
        <v>2</v>
      </c>
      <c r="L4" s="1538" t="s">
        <v>3</v>
      </c>
      <c r="M4" s="1489" t="s">
        <v>4</v>
      </c>
      <c r="N4" s="1029" t="s">
        <v>1</v>
      </c>
      <c r="O4" s="1030" t="s">
        <v>2</v>
      </c>
      <c r="P4" s="1030" t="s">
        <v>3</v>
      </c>
      <c r="Q4" s="1027" t="s">
        <v>4</v>
      </c>
    </row>
    <row r="5" spans="1:18" ht="16.5" customHeight="1" thickBot="1">
      <c r="A5" s="78"/>
      <c r="B5" s="78"/>
      <c r="C5" s="78"/>
      <c r="D5" s="78"/>
      <c r="E5" s="1948" t="s">
        <v>462</v>
      </c>
      <c r="F5" s="1950" t="s">
        <v>456</v>
      </c>
      <c r="G5" s="1951"/>
      <c r="H5" s="1951"/>
      <c r="I5" s="1952"/>
      <c r="J5" s="1953" t="s">
        <v>778</v>
      </c>
      <c r="K5" s="1962" t="s">
        <v>455</v>
      </c>
      <c r="L5" s="1962"/>
      <c r="M5" s="1962"/>
      <c r="N5" s="1962"/>
      <c r="O5" s="1962"/>
      <c r="P5" s="1962"/>
      <c r="Q5" s="1963"/>
    </row>
    <row r="6" spans="1:18" ht="33" customHeight="1" thickBot="1">
      <c r="A6" s="78" t="s">
        <v>134</v>
      </c>
      <c r="B6" s="78"/>
      <c r="C6" s="78"/>
      <c r="D6" s="208"/>
      <c r="E6" s="1949"/>
      <c r="F6" s="1201" t="s">
        <v>564</v>
      </c>
      <c r="G6" s="1202" t="s">
        <v>45</v>
      </c>
      <c r="H6" s="1203" t="s">
        <v>8</v>
      </c>
      <c r="I6" s="1204" t="s">
        <v>5</v>
      </c>
      <c r="J6" s="1954"/>
      <c r="K6" s="1964"/>
      <c r="L6" s="1965"/>
      <c r="M6" s="1965"/>
      <c r="N6" s="1964"/>
      <c r="O6" s="1964"/>
      <c r="P6" s="1964"/>
      <c r="Q6" s="1966"/>
    </row>
    <row r="7" spans="1:18" ht="17.25" customHeight="1">
      <c r="A7" s="1942" t="s">
        <v>478</v>
      </c>
      <c r="B7" s="1943"/>
      <c r="C7" s="1943"/>
      <c r="D7" s="544"/>
      <c r="E7" s="545"/>
      <c r="F7" s="546"/>
      <c r="G7" s="546"/>
      <c r="H7" s="546"/>
      <c r="I7" s="546"/>
      <c r="J7" s="547"/>
      <c r="K7" s="1060"/>
      <c r="L7" s="1700"/>
      <c r="M7" s="1701"/>
      <c r="N7" s="1692"/>
      <c r="O7" s="1041"/>
      <c r="P7" s="1041"/>
      <c r="Q7" s="1028"/>
    </row>
    <row r="8" spans="1:18" ht="17.25" customHeight="1">
      <c r="A8" s="209" t="s">
        <v>9</v>
      </c>
      <c r="B8" s="210"/>
      <c r="C8" s="210"/>
      <c r="D8" s="210"/>
      <c r="E8" s="1746"/>
      <c r="F8" s="621"/>
      <c r="G8" s="621"/>
      <c r="H8" s="621"/>
      <c r="I8" s="621"/>
      <c r="J8" s="622"/>
      <c r="K8" s="1031"/>
      <c r="L8" s="1702"/>
      <c r="M8" s="1703"/>
      <c r="N8" s="1693"/>
      <c r="O8" s="1042"/>
      <c r="P8" s="1042"/>
      <c r="Q8" s="1040"/>
    </row>
    <row r="9" spans="1:18" ht="17.25" customHeight="1">
      <c r="A9" s="209" t="s">
        <v>463</v>
      </c>
      <c r="B9" s="210" t="s">
        <v>43</v>
      </c>
      <c r="C9" s="210"/>
      <c r="D9" s="210"/>
      <c r="E9" s="1747">
        <v>49028</v>
      </c>
      <c r="F9" s="1732">
        <v>911</v>
      </c>
      <c r="G9" s="1733">
        <v>4644</v>
      </c>
      <c r="H9" s="1733">
        <v>0</v>
      </c>
      <c r="I9" s="757">
        <v>5555</v>
      </c>
      <c r="J9" s="758">
        <v>444</v>
      </c>
      <c r="K9" s="1032">
        <v>5638</v>
      </c>
      <c r="L9" s="1704">
        <v>5472</v>
      </c>
      <c r="M9" s="1705">
        <v>5392</v>
      </c>
      <c r="N9" s="758">
        <v>5455</v>
      </c>
      <c r="O9" s="1528">
        <v>5448</v>
      </c>
      <c r="P9" s="1528">
        <v>5027</v>
      </c>
      <c r="Q9" s="1458">
        <v>5265</v>
      </c>
      <c r="R9" s="46"/>
    </row>
    <row r="10" spans="1:18" ht="17.25" customHeight="1">
      <c r="A10" s="209" t="s">
        <v>0</v>
      </c>
      <c r="B10" s="210" t="s">
        <v>41</v>
      </c>
      <c r="C10" s="210"/>
      <c r="D10" s="210"/>
      <c r="E10" s="1747">
        <v>6196</v>
      </c>
      <c r="F10" s="1732">
        <v>0</v>
      </c>
      <c r="G10" s="1733">
        <v>1275</v>
      </c>
      <c r="H10" s="1733">
        <v>0</v>
      </c>
      <c r="I10" s="757">
        <v>1275</v>
      </c>
      <c r="J10" s="758">
        <v>102</v>
      </c>
      <c r="K10" s="1032">
        <v>1210</v>
      </c>
      <c r="L10" s="1704">
        <v>1190</v>
      </c>
      <c r="M10" s="1705">
        <v>1155</v>
      </c>
      <c r="N10" s="758">
        <v>1178</v>
      </c>
      <c r="O10" s="1528">
        <v>1227</v>
      </c>
      <c r="P10" s="1528">
        <v>1152</v>
      </c>
      <c r="Q10" s="1458">
        <v>1011</v>
      </c>
      <c r="R10" s="46"/>
    </row>
    <row r="11" spans="1:18" ht="17.25" customHeight="1">
      <c r="A11" s="209"/>
      <c r="B11" s="210" t="s">
        <v>42</v>
      </c>
      <c r="C11" s="210"/>
      <c r="D11" s="210"/>
      <c r="E11" s="1747">
        <v>16635</v>
      </c>
      <c r="F11" s="1732">
        <v>2357</v>
      </c>
      <c r="G11" s="1733">
        <v>5254</v>
      </c>
      <c r="H11" s="1733">
        <v>0</v>
      </c>
      <c r="I11" s="757">
        <v>7611</v>
      </c>
      <c r="J11" s="758">
        <v>609</v>
      </c>
      <c r="K11" s="1032">
        <v>7559</v>
      </c>
      <c r="L11" s="1704">
        <v>7601</v>
      </c>
      <c r="M11" s="1705">
        <v>7280</v>
      </c>
      <c r="N11" s="758">
        <v>6823</v>
      </c>
      <c r="O11" s="1528">
        <v>6874</v>
      </c>
      <c r="P11" s="1528">
        <v>6705</v>
      </c>
      <c r="Q11" s="1458">
        <v>6692</v>
      </c>
      <c r="R11" s="46"/>
    </row>
    <row r="12" spans="1:18" ht="17.25" customHeight="1">
      <c r="A12" s="209" t="s">
        <v>57</v>
      </c>
      <c r="B12" s="210"/>
      <c r="C12" s="210"/>
      <c r="D12" s="210"/>
      <c r="E12" s="1747"/>
      <c r="F12" s="1732"/>
      <c r="G12" s="1733"/>
      <c r="H12" s="1733"/>
      <c r="I12" s="757"/>
      <c r="J12" s="758"/>
      <c r="K12" s="1032"/>
      <c r="L12" s="1704"/>
      <c r="M12" s="1705"/>
      <c r="N12" s="758"/>
      <c r="O12" s="1528"/>
      <c r="P12" s="1528"/>
      <c r="Q12" s="1458"/>
      <c r="R12" s="46"/>
    </row>
    <row r="13" spans="1:18" ht="17.25" customHeight="1">
      <c r="A13" s="209"/>
      <c r="B13" s="210" t="s">
        <v>22</v>
      </c>
      <c r="C13" s="210"/>
      <c r="D13" s="210"/>
      <c r="E13" s="1747">
        <v>63492</v>
      </c>
      <c r="F13" s="1732">
        <v>1700</v>
      </c>
      <c r="G13" s="1733">
        <v>25844</v>
      </c>
      <c r="H13" s="1733">
        <v>0</v>
      </c>
      <c r="I13" s="757">
        <v>27544</v>
      </c>
      <c r="J13" s="758">
        <v>2204</v>
      </c>
      <c r="K13" s="1032">
        <v>26969</v>
      </c>
      <c r="L13" s="1704">
        <v>27810</v>
      </c>
      <c r="M13" s="1705">
        <v>27226</v>
      </c>
      <c r="N13" s="758">
        <v>27393</v>
      </c>
      <c r="O13" s="1528">
        <v>26001</v>
      </c>
      <c r="P13" s="1528">
        <v>26869</v>
      </c>
      <c r="Q13" s="1458">
        <v>27196</v>
      </c>
      <c r="R13" s="46"/>
    </row>
    <row r="14" spans="1:18" ht="17.25" customHeight="1">
      <c r="A14" s="209"/>
      <c r="B14" s="210" t="s">
        <v>63</v>
      </c>
      <c r="C14" s="210"/>
      <c r="D14" s="210"/>
      <c r="E14" s="1747">
        <v>28493</v>
      </c>
      <c r="F14" s="1732">
        <v>282</v>
      </c>
      <c r="G14" s="1733">
        <v>703</v>
      </c>
      <c r="H14" s="1733">
        <v>0</v>
      </c>
      <c r="I14" s="757">
        <v>985</v>
      </c>
      <c r="J14" s="758">
        <v>79</v>
      </c>
      <c r="K14" s="1032">
        <v>1011</v>
      </c>
      <c r="L14" s="1704">
        <v>891</v>
      </c>
      <c r="M14" s="1705">
        <v>857</v>
      </c>
      <c r="N14" s="758">
        <v>875</v>
      </c>
      <c r="O14" s="1528">
        <v>849</v>
      </c>
      <c r="P14" s="1528">
        <v>580</v>
      </c>
      <c r="Q14" s="1458">
        <v>658</v>
      </c>
      <c r="R14" s="46"/>
    </row>
    <row r="15" spans="1:18" ht="17.25" customHeight="1">
      <c r="A15" s="209"/>
      <c r="B15" s="210" t="s">
        <v>417</v>
      </c>
      <c r="C15" s="210"/>
      <c r="D15" s="210"/>
      <c r="E15" s="1747">
        <v>5339</v>
      </c>
      <c r="F15" s="1732">
        <v>408</v>
      </c>
      <c r="G15" s="1733">
        <v>1123</v>
      </c>
      <c r="H15" s="1733">
        <v>0</v>
      </c>
      <c r="I15" s="757">
        <v>1531</v>
      </c>
      <c r="J15" s="758">
        <v>123</v>
      </c>
      <c r="K15" s="1032">
        <v>1531</v>
      </c>
      <c r="L15" s="1704">
        <v>1639</v>
      </c>
      <c r="M15" s="1705">
        <v>1473</v>
      </c>
      <c r="N15" s="758">
        <v>1574</v>
      </c>
      <c r="O15" s="1528">
        <v>1371</v>
      </c>
      <c r="P15" s="1528">
        <v>1315</v>
      </c>
      <c r="Q15" s="1458">
        <v>1209</v>
      </c>
      <c r="R15" s="46"/>
    </row>
    <row r="16" spans="1:18" ht="20.100000000000001" customHeight="1">
      <c r="A16" s="209" t="s">
        <v>740</v>
      </c>
      <c r="B16" s="210"/>
      <c r="C16" s="210"/>
      <c r="D16" s="210"/>
      <c r="E16" s="1747">
        <v>910</v>
      </c>
      <c r="F16" s="1732">
        <v>0</v>
      </c>
      <c r="G16" s="1733">
        <v>910</v>
      </c>
      <c r="H16" s="1733">
        <v>0</v>
      </c>
      <c r="I16" s="759">
        <v>910</v>
      </c>
      <c r="J16" s="1731">
        <v>73</v>
      </c>
      <c r="K16" s="1032">
        <v>932</v>
      </c>
      <c r="L16" s="1704">
        <v>872</v>
      </c>
      <c r="M16" s="1705">
        <v>886</v>
      </c>
      <c r="N16" s="758">
        <v>875</v>
      </c>
      <c r="O16" s="1528">
        <v>866</v>
      </c>
      <c r="P16" s="1528">
        <v>834</v>
      </c>
      <c r="Q16" s="1458">
        <v>835</v>
      </c>
      <c r="R16" s="46"/>
    </row>
    <row r="17" spans="1:18" ht="17.25" customHeight="1">
      <c r="A17" s="209" t="s">
        <v>20</v>
      </c>
      <c r="B17" s="210"/>
      <c r="C17" s="210"/>
      <c r="D17" s="210"/>
      <c r="E17" s="1747">
        <v>4740</v>
      </c>
      <c r="F17" s="1732">
        <v>0</v>
      </c>
      <c r="G17" s="1733">
        <v>390</v>
      </c>
      <c r="H17" s="1733">
        <v>0</v>
      </c>
      <c r="I17" s="759">
        <v>390</v>
      </c>
      <c r="J17" s="1731">
        <v>31</v>
      </c>
      <c r="K17" s="1032">
        <v>423</v>
      </c>
      <c r="L17" s="1704">
        <v>402</v>
      </c>
      <c r="M17" s="1705">
        <v>304</v>
      </c>
      <c r="N17" s="758">
        <v>831</v>
      </c>
      <c r="O17" s="1528">
        <v>785</v>
      </c>
      <c r="P17" s="1528">
        <v>781</v>
      </c>
      <c r="Q17" s="1458">
        <v>795</v>
      </c>
      <c r="R17" s="46"/>
    </row>
    <row r="18" spans="1:18" ht="17.25" customHeight="1">
      <c r="A18" s="209" t="s">
        <v>13</v>
      </c>
      <c r="B18" s="210"/>
      <c r="C18" s="210"/>
      <c r="D18" s="210"/>
      <c r="E18" s="1747">
        <v>24376</v>
      </c>
      <c r="F18" s="1732">
        <v>0</v>
      </c>
      <c r="G18" s="1733">
        <v>0</v>
      </c>
      <c r="H18" s="1733">
        <v>3645</v>
      </c>
      <c r="I18" s="757">
        <v>3645</v>
      </c>
      <c r="J18" s="758">
        <v>292</v>
      </c>
      <c r="K18" s="1032">
        <v>3455</v>
      </c>
      <c r="L18" s="1704">
        <v>3232</v>
      </c>
      <c r="M18" s="1705">
        <v>3137</v>
      </c>
      <c r="N18" s="758">
        <v>3176</v>
      </c>
      <c r="O18" s="1528">
        <v>3458</v>
      </c>
      <c r="P18" s="1528">
        <v>3256</v>
      </c>
      <c r="Q18" s="1458">
        <v>3587</v>
      </c>
      <c r="R18" s="46"/>
    </row>
    <row r="19" spans="1:18" ht="17.25" customHeight="1">
      <c r="A19" s="209"/>
      <c r="B19" s="210"/>
      <c r="C19" s="210"/>
      <c r="D19" s="210"/>
      <c r="E19" s="1747"/>
      <c r="F19" s="1732"/>
      <c r="G19" s="1733"/>
      <c r="H19" s="1733"/>
      <c r="I19" s="757"/>
      <c r="J19" s="758"/>
      <c r="K19" s="1032"/>
      <c r="L19" s="1704"/>
      <c r="M19" s="1705"/>
      <c r="N19" s="758"/>
      <c r="O19" s="1528"/>
      <c r="P19" s="1528"/>
      <c r="Q19" s="1458"/>
      <c r="R19" s="46"/>
    </row>
    <row r="20" spans="1:18" ht="17.25" customHeight="1">
      <c r="A20" s="667" t="s">
        <v>457</v>
      </c>
      <c r="B20" s="210"/>
      <c r="C20" s="210"/>
      <c r="D20" s="210"/>
      <c r="E20" s="1747"/>
      <c r="F20" s="1732"/>
      <c r="G20" s="1733"/>
      <c r="H20" s="1733"/>
      <c r="I20" s="763"/>
      <c r="J20" s="764"/>
      <c r="K20" s="1033"/>
      <c r="L20" s="1706"/>
      <c r="M20" s="1707"/>
      <c r="N20" s="764"/>
      <c r="O20" s="1529"/>
      <c r="P20" s="1529"/>
      <c r="Q20" s="1459"/>
      <c r="R20" s="46"/>
    </row>
    <row r="21" spans="1:18" ht="17.25" customHeight="1">
      <c r="A21" s="209" t="s">
        <v>22</v>
      </c>
      <c r="B21" s="210"/>
      <c r="C21" s="210"/>
      <c r="D21" s="210"/>
      <c r="E21" s="1747">
        <v>16567</v>
      </c>
      <c r="F21" s="1732">
        <v>47</v>
      </c>
      <c r="G21" s="1733">
        <v>150</v>
      </c>
      <c r="H21" s="1733">
        <v>0</v>
      </c>
      <c r="I21" s="757">
        <v>197</v>
      </c>
      <c r="J21" s="758">
        <v>16</v>
      </c>
      <c r="K21" s="1032">
        <v>156</v>
      </c>
      <c r="L21" s="1704">
        <v>238</v>
      </c>
      <c r="M21" s="1705">
        <v>209</v>
      </c>
      <c r="N21" s="758">
        <v>347</v>
      </c>
      <c r="O21" s="1528">
        <v>119</v>
      </c>
      <c r="P21" s="1528">
        <v>91</v>
      </c>
      <c r="Q21" s="1458">
        <v>94</v>
      </c>
      <c r="R21" s="46"/>
    </row>
    <row r="22" spans="1:18" ht="17.25" customHeight="1">
      <c r="A22" s="209" t="s">
        <v>63</v>
      </c>
      <c r="B22" s="210"/>
      <c r="C22" s="210"/>
      <c r="D22" s="210"/>
      <c r="E22" s="1747">
        <v>35603</v>
      </c>
      <c r="F22" s="1732">
        <v>0</v>
      </c>
      <c r="G22" s="1733">
        <v>43</v>
      </c>
      <c r="H22" s="1733">
        <v>0</v>
      </c>
      <c r="I22" s="757">
        <v>43</v>
      </c>
      <c r="J22" s="758">
        <v>3</v>
      </c>
      <c r="K22" s="1032">
        <v>50</v>
      </c>
      <c r="L22" s="1704">
        <v>32</v>
      </c>
      <c r="M22" s="1705">
        <v>33</v>
      </c>
      <c r="N22" s="758">
        <v>34</v>
      </c>
      <c r="O22" s="1528">
        <v>18</v>
      </c>
      <c r="P22" s="1528">
        <v>17</v>
      </c>
      <c r="Q22" s="1458">
        <v>14</v>
      </c>
      <c r="R22" s="46"/>
    </row>
    <row r="23" spans="1:18" ht="17.25" customHeight="1">
      <c r="A23" s="209" t="s">
        <v>417</v>
      </c>
      <c r="B23" s="210"/>
      <c r="C23" s="210"/>
      <c r="D23" s="210"/>
      <c r="E23" s="1747">
        <v>53169</v>
      </c>
      <c r="F23" s="1732">
        <v>0</v>
      </c>
      <c r="G23" s="1733">
        <v>366</v>
      </c>
      <c r="H23" s="1733">
        <v>0</v>
      </c>
      <c r="I23" s="757">
        <v>366</v>
      </c>
      <c r="J23" s="758">
        <v>29</v>
      </c>
      <c r="K23" s="1032">
        <v>508</v>
      </c>
      <c r="L23" s="1704">
        <v>510</v>
      </c>
      <c r="M23" s="1705">
        <v>436</v>
      </c>
      <c r="N23" s="758">
        <v>402</v>
      </c>
      <c r="O23" s="1528">
        <v>1683</v>
      </c>
      <c r="P23" s="1528">
        <v>1204</v>
      </c>
      <c r="Q23" s="1458">
        <v>1415</v>
      </c>
      <c r="R23" s="46"/>
    </row>
    <row r="24" spans="1:18" ht="17.25" customHeight="1">
      <c r="A24" s="209" t="s">
        <v>782</v>
      </c>
      <c r="B24" s="210"/>
      <c r="C24" s="210"/>
      <c r="D24" s="210"/>
      <c r="E24" s="1747">
        <v>8309</v>
      </c>
      <c r="F24" s="1732">
        <v>161</v>
      </c>
      <c r="G24" s="1733">
        <v>2017</v>
      </c>
      <c r="H24" s="1733">
        <v>0</v>
      </c>
      <c r="I24" s="757">
        <v>2178</v>
      </c>
      <c r="J24" s="758">
        <v>174</v>
      </c>
      <c r="K24" s="1032">
        <v>2151</v>
      </c>
      <c r="L24" s="1704">
        <v>2183</v>
      </c>
      <c r="M24" s="1705">
        <v>2190</v>
      </c>
      <c r="N24" s="758">
        <v>2345</v>
      </c>
      <c r="O24" s="1528">
        <v>2496</v>
      </c>
      <c r="P24" s="1528">
        <v>2659</v>
      </c>
      <c r="Q24" s="1458">
        <v>2897</v>
      </c>
      <c r="R24" s="46"/>
    </row>
    <row r="25" spans="1:18" ht="20.100000000000001" customHeight="1">
      <c r="A25" s="209" t="s">
        <v>647</v>
      </c>
      <c r="B25" s="210"/>
      <c r="C25" s="210"/>
      <c r="D25" s="210"/>
      <c r="E25" s="1747"/>
      <c r="F25" s="1732">
        <v>2227</v>
      </c>
      <c r="G25" s="1733">
        <v>0</v>
      </c>
      <c r="H25" s="1733">
        <v>0</v>
      </c>
      <c r="I25" s="757">
        <v>2227</v>
      </c>
      <c r="J25" s="758">
        <v>178</v>
      </c>
      <c r="K25" s="1032">
        <v>1916</v>
      </c>
      <c r="L25" s="1704">
        <v>2159</v>
      </c>
      <c r="M25" s="1705">
        <v>2030</v>
      </c>
      <c r="N25" s="758">
        <v>2055</v>
      </c>
      <c r="O25" s="1528">
        <v>2145</v>
      </c>
      <c r="P25" s="1528">
        <v>2090</v>
      </c>
      <c r="Q25" s="1458">
        <v>2423</v>
      </c>
      <c r="R25" s="46"/>
    </row>
    <row r="26" spans="1:18" ht="17.25" customHeight="1">
      <c r="A26" s="209"/>
      <c r="B26" s="210"/>
      <c r="C26" s="210"/>
      <c r="D26" s="210"/>
      <c r="E26" s="1747"/>
      <c r="F26" s="1732"/>
      <c r="G26" s="1733"/>
      <c r="H26" s="1733"/>
      <c r="I26" s="757"/>
      <c r="J26" s="758"/>
      <c r="K26" s="1032"/>
      <c r="L26" s="1704"/>
      <c r="M26" s="1705"/>
      <c r="N26" s="758"/>
      <c r="O26" s="1528"/>
      <c r="P26" s="1528"/>
      <c r="Q26" s="1458"/>
      <c r="R26" s="46"/>
    </row>
    <row r="27" spans="1:18" ht="17.25" customHeight="1">
      <c r="A27" s="209" t="s">
        <v>418</v>
      </c>
      <c r="B27" s="210"/>
      <c r="C27" s="210"/>
      <c r="D27" s="210"/>
      <c r="E27" s="1748"/>
      <c r="F27" s="1732">
        <v>0</v>
      </c>
      <c r="G27" s="1734">
        <v>2580</v>
      </c>
      <c r="H27" s="1734">
        <v>0</v>
      </c>
      <c r="I27" s="765">
        <v>2580</v>
      </c>
      <c r="J27" s="1735">
        <v>206</v>
      </c>
      <c r="K27" s="1034">
        <v>2557</v>
      </c>
      <c r="L27" s="1708">
        <v>2624</v>
      </c>
      <c r="M27" s="1709">
        <v>2540</v>
      </c>
      <c r="N27" s="1694">
        <v>2540</v>
      </c>
      <c r="O27" s="1043">
        <v>2508</v>
      </c>
      <c r="P27" s="1043">
        <v>2570</v>
      </c>
      <c r="Q27" s="1460">
        <v>2593</v>
      </c>
      <c r="R27" s="46"/>
    </row>
    <row r="28" spans="1:18" ht="17.25" customHeight="1">
      <c r="A28" s="623" t="s">
        <v>458</v>
      </c>
      <c r="B28" s="624"/>
      <c r="C28" s="624"/>
      <c r="D28" s="1477"/>
      <c r="E28" s="1479">
        <v>312857</v>
      </c>
      <c r="F28" s="767">
        <v>8093</v>
      </c>
      <c r="G28" s="768">
        <v>45299</v>
      </c>
      <c r="H28" s="767">
        <v>3645</v>
      </c>
      <c r="I28" s="769">
        <v>57037</v>
      </c>
      <c r="J28" s="770">
        <v>4563</v>
      </c>
      <c r="K28" s="1035">
        <v>56066</v>
      </c>
      <c r="L28" s="1710">
        <v>56855</v>
      </c>
      <c r="M28" s="1711">
        <v>55148</v>
      </c>
      <c r="N28" s="1695">
        <v>55903</v>
      </c>
      <c r="O28" s="1530">
        <v>55848</v>
      </c>
      <c r="P28" s="1530">
        <v>55150</v>
      </c>
      <c r="Q28" s="1461">
        <v>56684</v>
      </c>
      <c r="R28" s="46"/>
    </row>
    <row r="29" spans="1:18" ht="17.25" customHeight="1">
      <c r="A29" s="625"/>
      <c r="B29" s="626"/>
      <c r="C29" s="626"/>
      <c r="D29" s="1478"/>
      <c r="E29" s="1480"/>
      <c r="F29" s="771"/>
      <c r="G29" s="772"/>
      <c r="H29" s="772"/>
      <c r="I29" s="773"/>
      <c r="J29" s="774"/>
      <c r="K29" s="1036"/>
      <c r="L29" s="1712"/>
      <c r="M29" s="1713"/>
      <c r="N29" s="1696"/>
      <c r="O29" s="1531"/>
      <c r="P29" s="1531"/>
      <c r="Q29" s="1462"/>
      <c r="R29" s="46"/>
    </row>
    <row r="30" spans="1:18" ht="17.25" customHeight="1">
      <c r="A30" s="212" t="s">
        <v>459</v>
      </c>
      <c r="B30" s="213"/>
      <c r="C30" s="1482"/>
      <c r="D30" s="213"/>
      <c r="E30" s="1481"/>
      <c r="F30" s="776"/>
      <c r="G30" s="777"/>
      <c r="H30" s="777"/>
      <c r="I30" s="778"/>
      <c r="J30" s="779"/>
      <c r="K30" s="1037"/>
      <c r="L30" s="1714"/>
      <c r="M30" s="1715"/>
      <c r="N30" s="779"/>
      <c r="O30" s="1532"/>
      <c r="P30" s="1532"/>
      <c r="Q30" s="1463"/>
      <c r="R30" s="46"/>
    </row>
    <row r="31" spans="1:18" ht="17.25" customHeight="1">
      <c r="A31" s="209" t="s">
        <v>419</v>
      </c>
      <c r="B31" s="213"/>
      <c r="C31" s="1482"/>
      <c r="D31" s="214"/>
      <c r="E31" s="775"/>
      <c r="F31" s="1731">
        <v>0</v>
      </c>
      <c r="G31" s="1731">
        <v>867</v>
      </c>
      <c r="H31" s="1731">
        <v>0</v>
      </c>
      <c r="I31" s="780">
        <v>867</v>
      </c>
      <c r="J31" s="758">
        <v>69</v>
      </c>
      <c r="K31" s="1038">
        <v>972</v>
      </c>
      <c r="L31" s="1716">
        <v>962</v>
      </c>
      <c r="M31" s="1717">
        <v>1340</v>
      </c>
      <c r="N31" s="781">
        <v>1014</v>
      </c>
      <c r="O31" s="1533">
        <v>1097</v>
      </c>
      <c r="P31" s="1533">
        <v>1319</v>
      </c>
      <c r="Q31" s="1464">
        <v>1266</v>
      </c>
      <c r="R31" s="46"/>
    </row>
    <row r="32" spans="1:18" ht="17.25" customHeight="1">
      <c r="A32" s="209" t="s">
        <v>420</v>
      </c>
      <c r="B32" s="213"/>
      <c r="C32" s="1482"/>
      <c r="D32" s="214"/>
      <c r="E32" s="775"/>
      <c r="F32" s="1731">
        <v>0</v>
      </c>
      <c r="G32" s="1731">
        <v>1324</v>
      </c>
      <c r="H32" s="1731">
        <v>0</v>
      </c>
      <c r="I32" s="780">
        <v>1324</v>
      </c>
      <c r="J32" s="758">
        <v>106</v>
      </c>
      <c r="K32" s="1038">
        <v>1630</v>
      </c>
      <c r="L32" s="1716">
        <v>1086</v>
      </c>
      <c r="M32" s="1717">
        <v>1632</v>
      </c>
      <c r="N32" s="781">
        <v>1067</v>
      </c>
      <c r="O32" s="1533">
        <v>1512</v>
      </c>
      <c r="P32" s="1533">
        <v>1972</v>
      </c>
      <c r="Q32" s="1464">
        <v>1707</v>
      </c>
      <c r="R32" s="46"/>
    </row>
    <row r="33" spans="1:18" ht="17.25" customHeight="1">
      <c r="A33" s="209" t="s">
        <v>421</v>
      </c>
      <c r="B33" s="213"/>
      <c r="C33" s="1482"/>
      <c r="D33" s="214"/>
      <c r="E33" s="756"/>
      <c r="F33" s="1731">
        <v>906</v>
      </c>
      <c r="G33" s="1731">
        <v>0</v>
      </c>
      <c r="H33" s="1731">
        <v>0</v>
      </c>
      <c r="I33" s="757">
        <v>906</v>
      </c>
      <c r="J33" s="758">
        <v>73</v>
      </c>
      <c r="K33" s="1032">
        <v>661</v>
      </c>
      <c r="L33" s="1704">
        <v>720</v>
      </c>
      <c r="M33" s="1705">
        <v>843</v>
      </c>
      <c r="N33" s="758">
        <v>726</v>
      </c>
      <c r="O33" s="1528">
        <v>682</v>
      </c>
      <c r="P33" s="1528">
        <v>680</v>
      </c>
      <c r="Q33" s="1458">
        <v>806</v>
      </c>
      <c r="R33" s="46"/>
    </row>
    <row r="34" spans="1:18" ht="17.25" customHeight="1">
      <c r="A34" s="627" t="s">
        <v>460</v>
      </c>
      <c r="B34" s="628"/>
      <c r="C34" s="1483"/>
      <c r="D34" s="629"/>
      <c r="E34" s="766"/>
      <c r="F34" s="767">
        <v>906</v>
      </c>
      <c r="G34" s="768">
        <v>2191</v>
      </c>
      <c r="H34" s="767">
        <v>0</v>
      </c>
      <c r="I34" s="769">
        <v>3097</v>
      </c>
      <c r="J34" s="770">
        <v>248</v>
      </c>
      <c r="K34" s="1035">
        <v>3263</v>
      </c>
      <c r="L34" s="1710">
        <v>2768</v>
      </c>
      <c r="M34" s="1711">
        <v>3815</v>
      </c>
      <c r="N34" s="1695">
        <v>2807</v>
      </c>
      <c r="O34" s="1530">
        <v>3291</v>
      </c>
      <c r="P34" s="1530">
        <v>3971</v>
      </c>
      <c r="Q34" s="1461">
        <v>3779</v>
      </c>
      <c r="R34" s="46"/>
    </row>
    <row r="35" spans="1:18" ht="17.25" customHeight="1">
      <c r="A35" s="215"/>
      <c r="B35" s="216"/>
      <c r="C35" s="1484"/>
      <c r="D35" s="217"/>
      <c r="E35" s="775"/>
      <c r="F35" s="776"/>
      <c r="G35" s="777"/>
      <c r="H35" s="777"/>
      <c r="I35" s="778"/>
      <c r="J35" s="779"/>
      <c r="K35" s="1037"/>
      <c r="L35" s="1714"/>
      <c r="M35" s="1715"/>
      <c r="N35" s="779"/>
      <c r="O35" s="1532"/>
      <c r="P35" s="1532"/>
      <c r="Q35" s="1463"/>
      <c r="R35" s="46"/>
    </row>
    <row r="36" spans="1:18" ht="17.25" customHeight="1">
      <c r="A36" s="623" t="s">
        <v>461</v>
      </c>
      <c r="B36" s="630"/>
      <c r="C36" s="1485"/>
      <c r="D36" s="631"/>
      <c r="E36" s="782"/>
      <c r="F36" s="1736">
        <v>10039</v>
      </c>
      <c r="G36" s="1737">
        <v>0</v>
      </c>
      <c r="H36" s="1737">
        <v>0</v>
      </c>
      <c r="I36" s="783">
        <v>10039</v>
      </c>
      <c r="J36" s="1738">
        <v>803</v>
      </c>
      <c r="K36" s="1035">
        <v>9827</v>
      </c>
      <c r="L36" s="1710">
        <v>9760</v>
      </c>
      <c r="M36" s="1711">
        <v>9611</v>
      </c>
      <c r="N36" s="1695">
        <v>9495</v>
      </c>
      <c r="O36" s="1530">
        <v>9391</v>
      </c>
      <c r="P36" s="1530">
        <v>9254</v>
      </c>
      <c r="Q36" s="1461">
        <v>9278</v>
      </c>
      <c r="R36" s="46"/>
    </row>
    <row r="37" spans="1:18" ht="17.25" customHeight="1">
      <c r="A37" s="632"/>
      <c r="B37" s="210"/>
      <c r="C37" s="1486"/>
      <c r="D37" s="211"/>
      <c r="E37" s="760"/>
      <c r="F37" s="761"/>
      <c r="G37" s="762"/>
      <c r="H37" s="762"/>
      <c r="I37" s="763"/>
      <c r="J37" s="764"/>
      <c r="K37" s="1033"/>
      <c r="L37" s="1706"/>
      <c r="M37" s="1707"/>
      <c r="N37" s="764"/>
      <c r="O37" s="1529"/>
      <c r="P37" s="1529"/>
      <c r="Q37" s="1459"/>
      <c r="R37" s="46"/>
    </row>
    <row r="38" spans="1:18" ht="17.25" customHeight="1" thickBot="1">
      <c r="A38" s="633" t="s">
        <v>5</v>
      </c>
      <c r="B38" s="634"/>
      <c r="C38" s="1487"/>
      <c r="D38" s="635"/>
      <c r="E38" s="766">
        <v>312857</v>
      </c>
      <c r="F38" s="767">
        <v>19038</v>
      </c>
      <c r="G38" s="768">
        <v>47490</v>
      </c>
      <c r="H38" s="767">
        <v>3645</v>
      </c>
      <c r="I38" s="769">
        <v>70173</v>
      </c>
      <c r="J38" s="770">
        <v>5614</v>
      </c>
      <c r="K38" s="1039">
        <v>69156</v>
      </c>
      <c r="L38" s="1718">
        <v>69383</v>
      </c>
      <c r="M38" s="1719">
        <v>68574</v>
      </c>
      <c r="N38" s="1697">
        <v>68205</v>
      </c>
      <c r="O38" s="1534">
        <v>68530</v>
      </c>
      <c r="P38" s="1534">
        <v>68375</v>
      </c>
      <c r="Q38" s="1465">
        <v>69741</v>
      </c>
      <c r="R38" s="46"/>
    </row>
    <row r="39" spans="1:18" ht="17.25" customHeight="1">
      <c r="A39" s="636" t="s">
        <v>736</v>
      </c>
      <c r="B39" s="218"/>
      <c r="C39" s="1466"/>
      <c r="D39" s="218"/>
      <c r="E39" s="219"/>
      <c r="F39" s="220"/>
      <c r="G39" s="220"/>
      <c r="H39" s="220"/>
      <c r="I39" s="220"/>
      <c r="J39" s="637"/>
      <c r="K39" s="1061"/>
      <c r="L39" s="1720"/>
      <c r="M39" s="1721"/>
      <c r="N39" s="1698"/>
      <c r="O39" s="1561"/>
      <c r="P39" s="1535"/>
      <c r="Q39" s="1466"/>
    </row>
    <row r="40" spans="1:18" ht="17.25" customHeight="1">
      <c r="A40" s="638"/>
      <c r="B40" s="78" t="s">
        <v>464</v>
      </c>
      <c r="C40" s="78"/>
      <c r="D40" s="78"/>
      <c r="E40" s="1074"/>
      <c r="F40" s="1075"/>
      <c r="G40" s="1075"/>
      <c r="H40" s="1076"/>
      <c r="I40" s="1829">
        <v>0.112</v>
      </c>
      <c r="J40" s="133"/>
      <c r="K40" s="1763">
        <v>0.1118</v>
      </c>
      <c r="L40" s="1722">
        <v>0.1077</v>
      </c>
      <c r="M40" s="1723">
        <v>0.106</v>
      </c>
      <c r="N40" s="1699">
        <v>0.10059999999999999</v>
      </c>
      <c r="O40" s="1536">
        <v>9.8599999999999993E-2</v>
      </c>
      <c r="P40" s="1536">
        <v>9.7500000000000003E-2</v>
      </c>
      <c r="Q40" s="1467">
        <v>9.6699999999999994E-2</v>
      </c>
    </row>
    <row r="41" spans="1:18" ht="20.100000000000001" customHeight="1">
      <c r="A41" s="632"/>
      <c r="B41" s="119" t="s">
        <v>894</v>
      </c>
      <c r="C41" s="119"/>
      <c r="D41" s="119"/>
      <c r="E41" s="1077"/>
      <c r="F41" s="1078"/>
      <c r="G41" s="1078"/>
      <c r="H41" s="1079"/>
      <c r="I41" s="1829">
        <v>0.14899999999999999</v>
      </c>
      <c r="J41" s="133"/>
      <c r="K41" s="1763">
        <v>0.152</v>
      </c>
      <c r="L41" s="1722">
        <v>0.14199999999999999</v>
      </c>
      <c r="M41" s="1723">
        <v>0.14069999999999999</v>
      </c>
      <c r="N41" s="1699">
        <v>0.13539999999999999</v>
      </c>
      <c r="O41" s="1536">
        <v>0.13320000000000001</v>
      </c>
      <c r="P41" s="1536">
        <v>0.12939999999999999</v>
      </c>
      <c r="Q41" s="1467">
        <v>0.12790000000000001</v>
      </c>
    </row>
    <row r="42" spans="1:18" ht="20.100000000000001" customHeight="1">
      <c r="A42" s="632"/>
      <c r="B42" s="119" t="s">
        <v>895</v>
      </c>
      <c r="C42" s="119"/>
      <c r="D42" s="133"/>
      <c r="E42" s="1080"/>
      <c r="F42" s="1081"/>
      <c r="G42" s="1081"/>
      <c r="H42" s="1082"/>
      <c r="I42" s="1829">
        <v>0.151</v>
      </c>
      <c r="J42" s="133"/>
      <c r="K42" s="1763">
        <v>0.155</v>
      </c>
      <c r="L42" s="1722">
        <v>0.14480000000000001</v>
      </c>
      <c r="M42" s="1723">
        <v>0.15859999999999999</v>
      </c>
      <c r="N42" s="1699">
        <v>0.15310000000000001</v>
      </c>
      <c r="O42" s="1536">
        <v>0.15090000000000001</v>
      </c>
      <c r="P42" s="1536">
        <v>0.1477</v>
      </c>
      <c r="Q42" s="1467">
        <v>0.14230000000000001</v>
      </c>
    </row>
    <row r="43" spans="1:18" ht="20.100000000000001" customHeight="1" thickBot="1">
      <c r="A43" s="1350" t="s">
        <v>796</v>
      </c>
      <c r="B43" s="222"/>
      <c r="C43" s="222"/>
      <c r="D43" s="222"/>
      <c r="E43" s="1071"/>
      <c r="F43" s="1072"/>
      <c r="G43" s="1072"/>
      <c r="H43" s="1072"/>
      <c r="I43" s="1073">
        <v>0.04</v>
      </c>
      <c r="J43" s="1349"/>
      <c r="K43" s="1073">
        <v>0.04</v>
      </c>
      <c r="L43" s="1724">
        <v>3.7600000000000001E-2</v>
      </c>
      <c r="M43" s="1725">
        <v>3.7699999999999997E-2</v>
      </c>
      <c r="N43" s="1608">
        <v>3.6999999999999998E-2</v>
      </c>
      <c r="O43" s="1562">
        <v>3.6900000000000002E-2</v>
      </c>
      <c r="P43" s="1537">
        <v>3.7100000000000001E-2</v>
      </c>
      <c r="Q43" s="1468">
        <v>3.78E-2</v>
      </c>
    </row>
    <row r="44" spans="1:18" ht="17.25" customHeight="1">
      <c r="A44" s="223"/>
      <c r="J44" s="46"/>
      <c r="K44" s="46"/>
      <c r="L44" s="46"/>
      <c r="M44" s="119"/>
      <c r="N44" s="46"/>
      <c r="O44" s="46"/>
      <c r="P44" s="46"/>
      <c r="Q44" s="46"/>
    </row>
    <row r="45" spans="1:18" ht="17.25" customHeight="1">
      <c r="A45" s="1083" t="s">
        <v>573</v>
      </c>
    </row>
    <row r="46" spans="1:18" s="119" customFormat="1" ht="17.25" customHeight="1">
      <c r="A46" s="1083" t="s">
        <v>565</v>
      </c>
      <c r="D46" s="224"/>
      <c r="E46" s="224"/>
      <c r="F46" s="224"/>
      <c r="G46" s="224"/>
      <c r="H46" s="224"/>
      <c r="I46" s="224"/>
      <c r="J46" s="224"/>
      <c r="K46" s="224"/>
      <c r="L46" s="224"/>
      <c r="M46" s="224"/>
      <c r="N46" s="224"/>
      <c r="O46" s="224"/>
      <c r="P46" s="224"/>
      <c r="Q46" s="224"/>
    </row>
    <row r="47" spans="1:18" s="119" customFormat="1" ht="17.25" customHeight="1">
      <c r="A47" s="1205" t="s">
        <v>675</v>
      </c>
      <c r="D47" s="224"/>
      <c r="E47" s="224"/>
      <c r="F47" s="224"/>
      <c r="G47" s="224"/>
      <c r="H47" s="224"/>
      <c r="I47" s="224"/>
      <c r="J47" s="224"/>
      <c r="K47" s="224"/>
      <c r="L47" s="224"/>
      <c r="M47" s="224"/>
      <c r="N47" s="224"/>
      <c r="O47" s="224"/>
      <c r="P47" s="224"/>
      <c r="Q47" s="224"/>
    </row>
    <row r="48" spans="1:18" s="119" customFormat="1" ht="17.25" customHeight="1">
      <c r="A48" s="1205" t="s">
        <v>568</v>
      </c>
      <c r="D48" s="224"/>
      <c r="E48" s="224"/>
      <c r="F48" s="224"/>
      <c r="G48" s="224"/>
      <c r="H48" s="224"/>
      <c r="I48" s="224"/>
      <c r="J48" s="224"/>
      <c r="K48" s="224"/>
      <c r="L48" s="224"/>
      <c r="M48" s="224"/>
      <c r="N48" s="224"/>
      <c r="O48" s="224"/>
      <c r="P48" s="224"/>
      <c r="Q48" s="224"/>
    </row>
    <row r="49" spans="1:17" ht="17.25" customHeight="1">
      <c r="A49" s="1205" t="s">
        <v>893</v>
      </c>
      <c r="B49" s="46"/>
      <c r="C49" s="46"/>
      <c r="D49" s="46"/>
      <c r="E49" s="46"/>
      <c r="F49" s="46"/>
      <c r="G49" s="46"/>
      <c r="H49" s="46"/>
      <c r="I49" s="46"/>
    </row>
    <row r="50" spans="1:17" ht="15" customHeight="1">
      <c r="A50" s="119"/>
    </row>
    <row r="51" spans="1:17" ht="15" customHeight="1">
      <c r="A51" s="119"/>
    </row>
    <row r="52" spans="1:17" ht="15" customHeight="1">
      <c r="A52" s="119"/>
    </row>
    <row r="53" spans="1:17" ht="15" customHeight="1">
      <c r="A53" s="119"/>
    </row>
    <row r="54" spans="1:17" ht="15" customHeight="1"/>
    <row r="55" spans="1:17" ht="15" customHeight="1"/>
    <row r="56" spans="1:17" ht="15" customHeight="1"/>
    <row r="57" spans="1:17" ht="15" customHeight="1"/>
    <row r="58" spans="1:17" ht="15" customHeight="1"/>
    <row r="59" spans="1:17" ht="15" customHeight="1"/>
    <row r="60" spans="1:17" ht="15" customHeight="1"/>
    <row r="61" spans="1:17" ht="15" customHeight="1"/>
    <row r="62" spans="1:17" ht="15" customHeight="1">
      <c r="D62" s="225"/>
      <c r="E62" s="225"/>
      <c r="F62" s="225"/>
      <c r="G62" s="225"/>
      <c r="H62" s="225"/>
      <c r="I62" s="225"/>
      <c r="J62" s="225"/>
      <c r="K62" s="225"/>
      <c r="L62" s="225"/>
      <c r="M62" s="225"/>
      <c r="N62" s="225"/>
      <c r="O62" s="225"/>
      <c r="P62" s="225"/>
      <c r="Q62" s="225"/>
    </row>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sheetData>
  <mergeCells count="9">
    <mergeCell ref="A7:C7"/>
    <mergeCell ref="A1:Q1"/>
    <mergeCell ref="E4:J4"/>
    <mergeCell ref="E5:E6"/>
    <mergeCell ref="F5:I5"/>
    <mergeCell ref="J5:J6"/>
    <mergeCell ref="N3:Q3"/>
    <mergeCell ref="E3:M3"/>
    <mergeCell ref="K5:Q6"/>
  </mergeCells>
  <conditionalFormatting sqref="D46:Q48">
    <cfRule type="expression" dxfId="6" priority="1" stopIfTrue="1">
      <formula>ABS(D46)&gt;0</formula>
    </cfRule>
  </conditionalFormatting>
  <printOptions horizontalCentered="1"/>
  <pageMargins left="0.31496062992125984" right="0.31496062992125984" top="0.39370078740157483" bottom="0.39370078740157483" header="0.19685039370078741" footer="0.19685039370078741"/>
  <pageSetup scale="53"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657411" r:id="rId4">
          <objectPr defaultSize="0" autoPict="0" r:id="rId5">
            <anchor moveWithCells="1">
              <from>
                <xdr:col>0</xdr:col>
                <xdr:colOff>76200</xdr:colOff>
                <xdr:row>0</xdr:row>
                <xdr:rowOff>104775</xdr:rowOff>
              </from>
              <to>
                <xdr:col>1</xdr:col>
                <xdr:colOff>219075</xdr:colOff>
                <xdr:row>2</xdr:row>
                <xdr:rowOff>57150</xdr:rowOff>
              </to>
            </anchor>
          </objectPr>
        </oleObject>
      </mc:Choice>
      <mc:Fallback>
        <oleObject progId="Word.Document.8" shapeId="657411"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9">
    <tabColor theme="3" tint="0.59999389629810485"/>
    <pageSetUpPr fitToPage="1"/>
  </sheetPr>
  <dimension ref="A1:M45"/>
  <sheetViews>
    <sheetView showZeros="0" view="pageBreakPreview" zoomScale="85" zoomScaleNormal="75" zoomScaleSheetLayoutView="85" workbookViewId="0">
      <selection activeCell="A2" sqref="A2"/>
    </sheetView>
  </sheetViews>
  <sheetFormatPr defaultColWidth="8.88671875" defaultRowHeight="15"/>
  <cols>
    <col min="1" max="1" width="2.109375" style="45" customWidth="1"/>
    <col min="2" max="2" width="12.33203125" style="45" customWidth="1"/>
    <col min="3" max="3" width="30.88671875" style="45" customWidth="1"/>
    <col min="4" max="6" width="16.77734375" style="45" customWidth="1"/>
    <col min="7" max="13" width="12.77734375" style="45" customWidth="1"/>
    <col min="14" max="14" width="2.77734375" style="45" customWidth="1"/>
    <col min="15" max="252" width="8.88671875" style="45"/>
    <col min="253" max="255" width="8.88671875" style="45" customWidth="1"/>
    <col min="256" max="256" width="14.21875" style="45" customWidth="1"/>
    <col min="257" max="259" width="12.77734375" style="45" customWidth="1"/>
    <col min="260" max="260" width="13.109375" style="45" customWidth="1"/>
    <col min="261" max="268" width="10.77734375" style="45" customWidth="1"/>
    <col min="269" max="508" width="8.88671875" style="45"/>
    <col min="509" max="511" width="8.88671875" style="45" customWidth="1"/>
    <col min="512" max="512" width="14.21875" style="45" customWidth="1"/>
    <col min="513" max="515" width="12.77734375" style="45" customWidth="1"/>
    <col min="516" max="516" width="13.109375" style="45" customWidth="1"/>
    <col min="517" max="524" width="10.77734375" style="45" customWidth="1"/>
    <col min="525" max="764" width="8.88671875" style="45"/>
    <col min="765" max="767" width="8.88671875" style="45" customWidth="1"/>
    <col min="768" max="768" width="14.21875" style="45" customWidth="1"/>
    <col min="769" max="771" width="12.77734375" style="45" customWidth="1"/>
    <col min="772" max="772" width="13.109375" style="45" customWidth="1"/>
    <col min="773" max="780" width="10.77734375" style="45" customWidth="1"/>
    <col min="781" max="1020" width="8.88671875" style="45"/>
    <col min="1021" max="1023" width="8.88671875" style="45" customWidth="1"/>
    <col min="1024" max="1024" width="14.21875" style="45" customWidth="1"/>
    <col min="1025" max="1027" width="12.77734375" style="45" customWidth="1"/>
    <col min="1028" max="1028" width="13.109375" style="45" customWidth="1"/>
    <col min="1029" max="1036" width="10.77734375" style="45" customWidth="1"/>
    <col min="1037" max="1276" width="8.88671875" style="45"/>
    <col min="1277" max="1279" width="8.88671875" style="45" customWidth="1"/>
    <col min="1280" max="1280" width="14.21875" style="45" customWidth="1"/>
    <col min="1281" max="1283" width="12.77734375" style="45" customWidth="1"/>
    <col min="1284" max="1284" width="13.109375" style="45" customWidth="1"/>
    <col min="1285" max="1292" width="10.77734375" style="45" customWidth="1"/>
    <col min="1293" max="1532" width="8.88671875" style="45"/>
    <col min="1533" max="1535" width="8.88671875" style="45" customWidth="1"/>
    <col min="1536" max="1536" width="14.21875" style="45" customWidth="1"/>
    <col min="1537" max="1539" width="12.77734375" style="45" customWidth="1"/>
    <col min="1540" max="1540" width="13.109375" style="45" customWidth="1"/>
    <col min="1541" max="1548" width="10.77734375" style="45" customWidth="1"/>
    <col min="1549" max="1788" width="8.88671875" style="45"/>
    <col min="1789" max="1791" width="8.88671875" style="45" customWidth="1"/>
    <col min="1792" max="1792" width="14.21875" style="45" customWidth="1"/>
    <col min="1793" max="1795" width="12.77734375" style="45" customWidth="1"/>
    <col min="1796" max="1796" width="13.109375" style="45" customWidth="1"/>
    <col min="1797" max="1804" width="10.77734375" style="45" customWidth="1"/>
    <col min="1805" max="2044" width="8.88671875" style="45"/>
    <col min="2045" max="2047" width="8.88671875" style="45" customWidth="1"/>
    <col min="2048" max="2048" width="14.21875" style="45" customWidth="1"/>
    <col min="2049" max="2051" width="12.77734375" style="45" customWidth="1"/>
    <col min="2052" max="2052" width="13.109375" style="45" customWidth="1"/>
    <col min="2053" max="2060" width="10.77734375" style="45" customWidth="1"/>
    <col min="2061" max="2300" width="8.88671875" style="45"/>
    <col min="2301" max="2303" width="8.88671875" style="45" customWidth="1"/>
    <col min="2304" max="2304" width="14.21875" style="45" customWidth="1"/>
    <col min="2305" max="2307" width="12.77734375" style="45" customWidth="1"/>
    <col min="2308" max="2308" width="13.109375" style="45" customWidth="1"/>
    <col min="2309" max="2316" width="10.77734375" style="45" customWidth="1"/>
    <col min="2317" max="2556" width="8.88671875" style="45"/>
    <col min="2557" max="2559" width="8.88671875" style="45" customWidth="1"/>
    <col min="2560" max="2560" width="14.21875" style="45" customWidth="1"/>
    <col min="2561" max="2563" width="12.77734375" style="45" customWidth="1"/>
    <col min="2564" max="2564" width="13.109375" style="45" customWidth="1"/>
    <col min="2565" max="2572" width="10.77734375" style="45" customWidth="1"/>
    <col min="2573" max="2812" width="8.88671875" style="45"/>
    <col min="2813" max="2815" width="8.88671875" style="45" customWidth="1"/>
    <col min="2816" max="2816" width="14.21875" style="45" customWidth="1"/>
    <col min="2817" max="2819" width="12.77734375" style="45" customWidth="1"/>
    <col min="2820" max="2820" width="13.109375" style="45" customWidth="1"/>
    <col min="2821" max="2828" width="10.77734375" style="45" customWidth="1"/>
    <col min="2829" max="3068" width="8.88671875" style="45"/>
    <col min="3069" max="3071" width="8.88671875" style="45" customWidth="1"/>
    <col min="3072" max="3072" width="14.21875" style="45" customWidth="1"/>
    <col min="3073" max="3075" width="12.77734375" style="45" customWidth="1"/>
    <col min="3076" max="3076" width="13.109375" style="45" customWidth="1"/>
    <col min="3077" max="3084" width="10.77734375" style="45" customWidth="1"/>
    <col min="3085" max="3324" width="8.88671875" style="45"/>
    <col min="3325" max="3327" width="8.88671875" style="45" customWidth="1"/>
    <col min="3328" max="3328" width="14.21875" style="45" customWidth="1"/>
    <col min="3329" max="3331" width="12.77734375" style="45" customWidth="1"/>
    <col min="3332" max="3332" width="13.109375" style="45" customWidth="1"/>
    <col min="3333" max="3340" width="10.77734375" style="45" customWidth="1"/>
    <col min="3341" max="3580" width="8.88671875" style="45"/>
    <col min="3581" max="3583" width="8.88671875" style="45" customWidth="1"/>
    <col min="3584" max="3584" width="14.21875" style="45" customWidth="1"/>
    <col min="3585" max="3587" width="12.77734375" style="45" customWidth="1"/>
    <col min="3588" max="3588" width="13.109375" style="45" customWidth="1"/>
    <col min="3589" max="3596" width="10.77734375" style="45" customWidth="1"/>
    <col min="3597" max="3836" width="8.88671875" style="45"/>
    <col min="3837" max="3839" width="8.88671875" style="45" customWidth="1"/>
    <col min="3840" max="3840" width="14.21875" style="45" customWidth="1"/>
    <col min="3841" max="3843" width="12.77734375" style="45" customWidth="1"/>
    <col min="3844" max="3844" width="13.109375" style="45" customWidth="1"/>
    <col min="3845" max="3852" width="10.77734375" style="45" customWidth="1"/>
    <col min="3853" max="4092" width="8.88671875" style="45"/>
    <col min="4093" max="4095" width="8.88671875" style="45" customWidth="1"/>
    <col min="4096" max="4096" width="14.21875" style="45" customWidth="1"/>
    <col min="4097" max="4099" width="12.77734375" style="45" customWidth="1"/>
    <col min="4100" max="4100" width="13.109375" style="45" customWidth="1"/>
    <col min="4101" max="4108" width="10.77734375" style="45" customWidth="1"/>
    <col min="4109" max="4348" width="8.88671875" style="45"/>
    <col min="4349" max="4351" width="8.88671875" style="45" customWidth="1"/>
    <col min="4352" max="4352" width="14.21875" style="45" customWidth="1"/>
    <col min="4353" max="4355" width="12.77734375" style="45" customWidth="1"/>
    <col min="4356" max="4356" width="13.109375" style="45" customWidth="1"/>
    <col min="4357" max="4364" width="10.77734375" style="45" customWidth="1"/>
    <col min="4365" max="4604" width="8.88671875" style="45"/>
    <col min="4605" max="4607" width="8.88671875" style="45" customWidth="1"/>
    <col min="4608" max="4608" width="14.21875" style="45" customWidth="1"/>
    <col min="4609" max="4611" width="12.77734375" style="45" customWidth="1"/>
    <col min="4612" max="4612" width="13.109375" style="45" customWidth="1"/>
    <col min="4613" max="4620" width="10.77734375" style="45" customWidth="1"/>
    <col min="4621" max="4860" width="8.88671875" style="45"/>
    <col min="4861" max="4863" width="8.88671875" style="45" customWidth="1"/>
    <col min="4864" max="4864" width="14.21875" style="45" customWidth="1"/>
    <col min="4865" max="4867" width="12.77734375" style="45" customWidth="1"/>
    <col min="4868" max="4868" width="13.109375" style="45" customWidth="1"/>
    <col min="4869" max="4876" width="10.77734375" style="45" customWidth="1"/>
    <col min="4877" max="5116" width="8.88671875" style="45"/>
    <col min="5117" max="5119" width="8.88671875" style="45" customWidth="1"/>
    <col min="5120" max="5120" width="14.21875" style="45" customWidth="1"/>
    <col min="5121" max="5123" width="12.77734375" style="45" customWidth="1"/>
    <col min="5124" max="5124" width="13.109375" style="45" customWidth="1"/>
    <col min="5125" max="5132" width="10.77734375" style="45" customWidth="1"/>
    <col min="5133" max="5372" width="8.88671875" style="45"/>
    <col min="5373" max="5375" width="8.88671875" style="45" customWidth="1"/>
    <col min="5376" max="5376" width="14.21875" style="45" customWidth="1"/>
    <col min="5377" max="5379" width="12.77734375" style="45" customWidth="1"/>
    <col min="5380" max="5380" width="13.109375" style="45" customWidth="1"/>
    <col min="5381" max="5388" width="10.77734375" style="45" customWidth="1"/>
    <col min="5389" max="5628" width="8.88671875" style="45"/>
    <col min="5629" max="5631" width="8.88671875" style="45" customWidth="1"/>
    <col min="5632" max="5632" width="14.21875" style="45" customWidth="1"/>
    <col min="5633" max="5635" width="12.77734375" style="45" customWidth="1"/>
    <col min="5636" max="5636" width="13.109375" style="45" customWidth="1"/>
    <col min="5637" max="5644" width="10.77734375" style="45" customWidth="1"/>
    <col min="5645" max="5884" width="8.88671875" style="45"/>
    <col min="5885" max="5887" width="8.88671875" style="45" customWidth="1"/>
    <col min="5888" max="5888" width="14.21875" style="45" customWidth="1"/>
    <col min="5889" max="5891" width="12.77734375" style="45" customWidth="1"/>
    <col min="5892" max="5892" width="13.109375" style="45" customWidth="1"/>
    <col min="5893" max="5900" width="10.77734375" style="45" customWidth="1"/>
    <col min="5901" max="6140" width="8.88671875" style="45"/>
    <col min="6141" max="6143" width="8.88671875" style="45" customWidth="1"/>
    <col min="6144" max="6144" width="14.21875" style="45" customWidth="1"/>
    <col min="6145" max="6147" width="12.77734375" style="45" customWidth="1"/>
    <col min="6148" max="6148" width="13.109375" style="45" customWidth="1"/>
    <col min="6149" max="6156" width="10.77734375" style="45" customWidth="1"/>
    <col min="6157" max="6396" width="8.88671875" style="45"/>
    <col min="6397" max="6399" width="8.88671875" style="45" customWidth="1"/>
    <col min="6400" max="6400" width="14.21875" style="45" customWidth="1"/>
    <col min="6401" max="6403" width="12.77734375" style="45" customWidth="1"/>
    <col min="6404" max="6404" width="13.109375" style="45" customWidth="1"/>
    <col min="6405" max="6412" width="10.77734375" style="45" customWidth="1"/>
    <col min="6413" max="6652" width="8.88671875" style="45"/>
    <col min="6653" max="6655" width="8.88671875" style="45" customWidth="1"/>
    <col min="6656" max="6656" width="14.21875" style="45" customWidth="1"/>
    <col min="6657" max="6659" width="12.77734375" style="45" customWidth="1"/>
    <col min="6660" max="6660" width="13.109375" style="45" customWidth="1"/>
    <col min="6661" max="6668" width="10.77734375" style="45" customWidth="1"/>
    <col min="6669" max="6908" width="8.88671875" style="45"/>
    <col min="6909" max="6911" width="8.88671875" style="45" customWidth="1"/>
    <col min="6912" max="6912" width="14.21875" style="45" customWidth="1"/>
    <col min="6913" max="6915" width="12.77734375" style="45" customWidth="1"/>
    <col min="6916" max="6916" width="13.109375" style="45" customWidth="1"/>
    <col min="6917" max="6924" width="10.77734375" style="45" customWidth="1"/>
    <col min="6925" max="7164" width="8.88671875" style="45"/>
    <col min="7165" max="7167" width="8.88671875" style="45" customWidth="1"/>
    <col min="7168" max="7168" width="14.21875" style="45" customWidth="1"/>
    <col min="7169" max="7171" width="12.77734375" style="45" customWidth="1"/>
    <col min="7172" max="7172" width="13.109375" style="45" customWidth="1"/>
    <col min="7173" max="7180" width="10.77734375" style="45" customWidth="1"/>
    <col min="7181" max="7420" width="8.88671875" style="45"/>
    <col min="7421" max="7423" width="8.88671875" style="45" customWidth="1"/>
    <col min="7424" max="7424" width="14.21875" style="45" customWidth="1"/>
    <col min="7425" max="7427" width="12.77734375" style="45" customWidth="1"/>
    <col min="7428" max="7428" width="13.109375" style="45" customWidth="1"/>
    <col min="7429" max="7436" width="10.77734375" style="45" customWidth="1"/>
    <col min="7437" max="7676" width="8.88671875" style="45"/>
    <col min="7677" max="7679" width="8.88671875" style="45" customWidth="1"/>
    <col min="7680" max="7680" width="14.21875" style="45" customWidth="1"/>
    <col min="7681" max="7683" width="12.77734375" style="45" customWidth="1"/>
    <col min="7684" max="7684" width="13.109375" style="45" customWidth="1"/>
    <col min="7685" max="7692" width="10.77734375" style="45" customWidth="1"/>
    <col min="7693" max="7932" width="8.88671875" style="45"/>
    <col min="7933" max="7935" width="8.88671875" style="45" customWidth="1"/>
    <col min="7936" max="7936" width="14.21875" style="45" customWidth="1"/>
    <col min="7937" max="7939" width="12.77734375" style="45" customWidth="1"/>
    <col min="7940" max="7940" width="13.109375" style="45" customWidth="1"/>
    <col min="7941" max="7948" width="10.77734375" style="45" customWidth="1"/>
    <col min="7949" max="8188" width="8.88671875" style="45"/>
    <col min="8189" max="8191" width="8.88671875" style="45" customWidth="1"/>
    <col min="8192" max="8192" width="14.21875" style="45" customWidth="1"/>
    <col min="8193" max="8195" width="12.77734375" style="45" customWidth="1"/>
    <col min="8196" max="8196" width="13.109375" style="45" customWidth="1"/>
    <col min="8197" max="8204" width="10.77734375" style="45" customWidth="1"/>
    <col min="8205" max="8444" width="8.88671875" style="45"/>
    <col min="8445" max="8447" width="8.88671875" style="45" customWidth="1"/>
    <col min="8448" max="8448" width="14.21875" style="45" customWidth="1"/>
    <col min="8449" max="8451" width="12.77734375" style="45" customWidth="1"/>
    <col min="8452" max="8452" width="13.109375" style="45" customWidth="1"/>
    <col min="8453" max="8460" width="10.77734375" style="45" customWidth="1"/>
    <col min="8461" max="8700" width="8.88671875" style="45"/>
    <col min="8701" max="8703" width="8.88671875" style="45" customWidth="1"/>
    <col min="8704" max="8704" width="14.21875" style="45" customWidth="1"/>
    <col min="8705" max="8707" width="12.77734375" style="45" customWidth="1"/>
    <col min="8708" max="8708" width="13.109375" style="45" customWidth="1"/>
    <col min="8709" max="8716" width="10.77734375" style="45" customWidth="1"/>
    <col min="8717" max="8956" width="8.88671875" style="45"/>
    <col min="8957" max="8959" width="8.88671875" style="45" customWidth="1"/>
    <col min="8960" max="8960" width="14.21875" style="45" customWidth="1"/>
    <col min="8961" max="8963" width="12.77734375" style="45" customWidth="1"/>
    <col min="8964" max="8964" width="13.109375" style="45" customWidth="1"/>
    <col min="8965" max="8972" width="10.77734375" style="45" customWidth="1"/>
    <col min="8973" max="9212" width="8.88671875" style="45"/>
    <col min="9213" max="9215" width="8.88671875" style="45" customWidth="1"/>
    <col min="9216" max="9216" width="14.21875" style="45" customWidth="1"/>
    <col min="9217" max="9219" width="12.77734375" style="45" customWidth="1"/>
    <col min="9220" max="9220" width="13.109375" style="45" customWidth="1"/>
    <col min="9221" max="9228" width="10.77734375" style="45" customWidth="1"/>
    <col min="9229" max="9468" width="8.88671875" style="45"/>
    <col min="9469" max="9471" width="8.88671875" style="45" customWidth="1"/>
    <col min="9472" max="9472" width="14.21875" style="45" customWidth="1"/>
    <col min="9473" max="9475" width="12.77734375" style="45" customWidth="1"/>
    <col min="9476" max="9476" width="13.109375" style="45" customWidth="1"/>
    <col min="9477" max="9484" width="10.77734375" style="45" customWidth="1"/>
    <col min="9485" max="9724" width="8.88671875" style="45"/>
    <col min="9725" max="9727" width="8.88671875" style="45" customWidth="1"/>
    <col min="9728" max="9728" width="14.21875" style="45" customWidth="1"/>
    <col min="9729" max="9731" width="12.77734375" style="45" customWidth="1"/>
    <col min="9732" max="9732" width="13.109375" style="45" customWidth="1"/>
    <col min="9733" max="9740" width="10.77734375" style="45" customWidth="1"/>
    <col min="9741" max="9980" width="8.88671875" style="45"/>
    <col min="9981" max="9983" width="8.88671875" style="45" customWidth="1"/>
    <col min="9984" max="9984" width="14.21875" style="45" customWidth="1"/>
    <col min="9985" max="9987" width="12.77734375" style="45" customWidth="1"/>
    <col min="9988" max="9988" width="13.109375" style="45" customWidth="1"/>
    <col min="9989" max="9996" width="10.77734375" style="45" customWidth="1"/>
    <col min="9997" max="10236" width="8.88671875" style="45"/>
    <col min="10237" max="10239" width="8.88671875" style="45" customWidth="1"/>
    <col min="10240" max="10240" width="14.21875" style="45" customWidth="1"/>
    <col min="10241" max="10243" width="12.77734375" style="45" customWidth="1"/>
    <col min="10244" max="10244" width="13.109375" style="45" customWidth="1"/>
    <col min="10245" max="10252" width="10.77734375" style="45" customWidth="1"/>
    <col min="10253" max="10492" width="8.88671875" style="45"/>
    <col min="10493" max="10495" width="8.88671875" style="45" customWidth="1"/>
    <col min="10496" max="10496" width="14.21875" style="45" customWidth="1"/>
    <col min="10497" max="10499" width="12.77734375" style="45" customWidth="1"/>
    <col min="10500" max="10500" width="13.109375" style="45" customWidth="1"/>
    <col min="10501" max="10508" width="10.77734375" style="45" customWidth="1"/>
    <col min="10509" max="10748" width="8.88671875" style="45"/>
    <col min="10749" max="10751" width="8.88671875" style="45" customWidth="1"/>
    <col min="10752" max="10752" width="14.21875" style="45" customWidth="1"/>
    <col min="10753" max="10755" width="12.77734375" style="45" customWidth="1"/>
    <col min="10756" max="10756" width="13.109375" style="45" customWidth="1"/>
    <col min="10757" max="10764" width="10.77734375" style="45" customWidth="1"/>
    <col min="10765" max="11004" width="8.88671875" style="45"/>
    <col min="11005" max="11007" width="8.88671875" style="45" customWidth="1"/>
    <col min="11008" max="11008" width="14.21875" style="45" customWidth="1"/>
    <col min="11009" max="11011" width="12.77734375" style="45" customWidth="1"/>
    <col min="11012" max="11012" width="13.109375" style="45" customWidth="1"/>
    <col min="11013" max="11020" width="10.77734375" style="45" customWidth="1"/>
    <col min="11021" max="11260" width="8.88671875" style="45"/>
    <col min="11261" max="11263" width="8.88671875" style="45" customWidth="1"/>
    <col min="11264" max="11264" width="14.21875" style="45" customWidth="1"/>
    <col min="11265" max="11267" width="12.77734375" style="45" customWidth="1"/>
    <col min="11268" max="11268" width="13.109375" style="45" customWidth="1"/>
    <col min="11269" max="11276" width="10.77734375" style="45" customWidth="1"/>
    <col min="11277" max="11516" width="8.88671875" style="45"/>
    <col min="11517" max="11519" width="8.88671875" style="45" customWidth="1"/>
    <col min="11520" max="11520" width="14.21875" style="45" customWidth="1"/>
    <col min="11521" max="11523" width="12.77734375" style="45" customWidth="1"/>
    <col min="11524" max="11524" width="13.109375" style="45" customWidth="1"/>
    <col min="11525" max="11532" width="10.77734375" style="45" customWidth="1"/>
    <col min="11533" max="11772" width="8.88671875" style="45"/>
    <col min="11773" max="11775" width="8.88671875" style="45" customWidth="1"/>
    <col min="11776" max="11776" width="14.21875" style="45" customWidth="1"/>
    <col min="11777" max="11779" width="12.77734375" style="45" customWidth="1"/>
    <col min="11780" max="11780" width="13.109375" style="45" customWidth="1"/>
    <col min="11781" max="11788" width="10.77734375" style="45" customWidth="1"/>
    <col min="11789" max="12028" width="8.88671875" style="45"/>
    <col min="12029" max="12031" width="8.88671875" style="45" customWidth="1"/>
    <col min="12032" max="12032" width="14.21875" style="45" customWidth="1"/>
    <col min="12033" max="12035" width="12.77734375" style="45" customWidth="1"/>
    <col min="12036" max="12036" width="13.109375" style="45" customWidth="1"/>
    <col min="12037" max="12044" width="10.77734375" style="45" customWidth="1"/>
    <col min="12045" max="12284" width="8.88671875" style="45"/>
    <col min="12285" max="12287" width="8.88671875" style="45" customWidth="1"/>
    <col min="12288" max="12288" width="14.21875" style="45" customWidth="1"/>
    <col min="12289" max="12291" width="12.77734375" style="45" customWidth="1"/>
    <col min="12292" max="12292" width="13.109375" style="45" customWidth="1"/>
    <col min="12293" max="12300" width="10.77734375" style="45" customWidth="1"/>
    <col min="12301" max="12540" width="8.88671875" style="45"/>
    <col min="12541" max="12543" width="8.88671875" style="45" customWidth="1"/>
    <col min="12544" max="12544" width="14.21875" style="45" customWidth="1"/>
    <col min="12545" max="12547" width="12.77734375" style="45" customWidth="1"/>
    <col min="12548" max="12548" width="13.109375" style="45" customWidth="1"/>
    <col min="12549" max="12556" width="10.77734375" style="45" customWidth="1"/>
    <col min="12557" max="12796" width="8.88671875" style="45"/>
    <col min="12797" max="12799" width="8.88671875" style="45" customWidth="1"/>
    <col min="12800" max="12800" width="14.21875" style="45" customWidth="1"/>
    <col min="12801" max="12803" width="12.77734375" style="45" customWidth="1"/>
    <col min="12804" max="12804" width="13.109375" style="45" customWidth="1"/>
    <col min="12805" max="12812" width="10.77734375" style="45" customWidth="1"/>
    <col min="12813" max="13052" width="8.88671875" style="45"/>
    <col min="13053" max="13055" width="8.88671875" style="45" customWidth="1"/>
    <col min="13056" max="13056" width="14.21875" style="45" customWidth="1"/>
    <col min="13057" max="13059" width="12.77734375" style="45" customWidth="1"/>
    <col min="13060" max="13060" width="13.109375" style="45" customWidth="1"/>
    <col min="13061" max="13068" width="10.77734375" style="45" customWidth="1"/>
    <col min="13069" max="13308" width="8.88671875" style="45"/>
    <col min="13309" max="13311" width="8.88671875" style="45" customWidth="1"/>
    <col min="13312" max="13312" width="14.21875" style="45" customWidth="1"/>
    <col min="13313" max="13315" width="12.77734375" style="45" customWidth="1"/>
    <col min="13316" max="13316" width="13.109375" style="45" customWidth="1"/>
    <col min="13317" max="13324" width="10.77734375" style="45" customWidth="1"/>
    <col min="13325" max="13564" width="8.88671875" style="45"/>
    <col min="13565" max="13567" width="8.88671875" style="45" customWidth="1"/>
    <col min="13568" max="13568" width="14.21875" style="45" customWidth="1"/>
    <col min="13569" max="13571" width="12.77734375" style="45" customWidth="1"/>
    <col min="13572" max="13572" width="13.109375" style="45" customWidth="1"/>
    <col min="13573" max="13580" width="10.77734375" style="45" customWidth="1"/>
    <col min="13581" max="13820" width="8.88671875" style="45"/>
    <col min="13821" max="13823" width="8.88671875" style="45" customWidth="1"/>
    <col min="13824" max="13824" width="14.21875" style="45" customWidth="1"/>
    <col min="13825" max="13827" width="12.77734375" style="45" customWidth="1"/>
    <col min="13828" max="13828" width="13.109375" style="45" customWidth="1"/>
    <col min="13829" max="13836" width="10.77734375" style="45" customWidth="1"/>
    <col min="13837" max="14076" width="8.88671875" style="45"/>
    <col min="14077" max="14079" width="8.88671875" style="45" customWidth="1"/>
    <col min="14080" max="14080" width="14.21875" style="45" customWidth="1"/>
    <col min="14081" max="14083" width="12.77734375" style="45" customWidth="1"/>
    <col min="14084" max="14084" width="13.109375" style="45" customWidth="1"/>
    <col min="14085" max="14092" width="10.77734375" style="45" customWidth="1"/>
    <col min="14093" max="14332" width="8.88671875" style="45"/>
    <col min="14333" max="14335" width="8.88671875" style="45" customWidth="1"/>
    <col min="14336" max="14336" width="14.21875" style="45" customWidth="1"/>
    <col min="14337" max="14339" width="12.77734375" style="45" customWidth="1"/>
    <col min="14340" max="14340" width="13.109375" style="45" customWidth="1"/>
    <col min="14341" max="14348" width="10.77734375" style="45" customWidth="1"/>
    <col min="14349" max="14588" width="8.88671875" style="45"/>
    <col min="14589" max="14591" width="8.88671875" style="45" customWidth="1"/>
    <col min="14592" max="14592" width="14.21875" style="45" customWidth="1"/>
    <col min="14593" max="14595" width="12.77734375" style="45" customWidth="1"/>
    <col min="14596" max="14596" width="13.109375" style="45" customWidth="1"/>
    <col min="14597" max="14604" width="10.77734375" style="45" customWidth="1"/>
    <col min="14605" max="14844" width="8.88671875" style="45"/>
    <col min="14845" max="14847" width="8.88671875" style="45" customWidth="1"/>
    <col min="14848" max="14848" width="14.21875" style="45" customWidth="1"/>
    <col min="14849" max="14851" width="12.77734375" style="45" customWidth="1"/>
    <col min="14852" max="14852" width="13.109375" style="45" customWidth="1"/>
    <col min="14853" max="14860" width="10.77734375" style="45" customWidth="1"/>
    <col min="14861" max="15100" width="8.88671875" style="45"/>
    <col min="15101" max="15103" width="8.88671875" style="45" customWidth="1"/>
    <col min="15104" max="15104" width="14.21875" style="45" customWidth="1"/>
    <col min="15105" max="15107" width="12.77734375" style="45" customWidth="1"/>
    <col min="15108" max="15108" width="13.109375" style="45" customWidth="1"/>
    <col min="15109" max="15116" width="10.77734375" style="45" customWidth="1"/>
    <col min="15117" max="15356" width="8.88671875" style="45"/>
    <col min="15357" max="15359" width="8.88671875" style="45" customWidth="1"/>
    <col min="15360" max="15360" width="14.21875" style="45" customWidth="1"/>
    <col min="15361" max="15363" width="12.77734375" style="45" customWidth="1"/>
    <col min="15364" max="15364" width="13.109375" style="45" customWidth="1"/>
    <col min="15365" max="15372" width="10.77734375" style="45" customWidth="1"/>
    <col min="15373" max="15612" width="8.88671875" style="45"/>
    <col min="15613" max="15615" width="8.88671875" style="45" customWidth="1"/>
    <col min="15616" max="15616" width="14.21875" style="45" customWidth="1"/>
    <col min="15617" max="15619" width="12.77734375" style="45" customWidth="1"/>
    <col min="15620" max="15620" width="13.109375" style="45" customWidth="1"/>
    <col min="15621" max="15628" width="10.77734375" style="45" customWidth="1"/>
    <col min="15629" max="15868" width="8.88671875" style="45"/>
    <col min="15869" max="15871" width="8.88671875" style="45" customWidth="1"/>
    <col min="15872" max="15872" width="14.21875" style="45" customWidth="1"/>
    <col min="15873" max="15875" width="12.77734375" style="45" customWidth="1"/>
    <col min="15876" max="15876" width="13.109375" style="45" customWidth="1"/>
    <col min="15877" max="15884" width="10.77734375" style="45" customWidth="1"/>
    <col min="15885" max="16124" width="8.88671875" style="45"/>
    <col min="16125" max="16127" width="8.88671875" style="45" customWidth="1"/>
    <col min="16128" max="16128" width="14.21875" style="45" customWidth="1"/>
    <col min="16129" max="16131" width="12.77734375" style="45" customWidth="1"/>
    <col min="16132" max="16132" width="13.109375" style="45" customWidth="1"/>
    <col min="16133" max="16140" width="10.77734375" style="45" customWidth="1"/>
    <col min="16141" max="16384" width="8.88671875" style="45"/>
  </cols>
  <sheetData>
    <row r="1" spans="1:13" ht="36" customHeight="1">
      <c r="A1" s="1974" t="s">
        <v>843</v>
      </c>
      <c r="B1" s="1974"/>
      <c r="C1" s="1974"/>
      <c r="D1" s="1974"/>
      <c r="E1" s="1974"/>
      <c r="F1" s="1974"/>
      <c r="G1" s="1974"/>
      <c r="H1" s="1974"/>
      <c r="I1" s="1974"/>
      <c r="J1" s="1974"/>
      <c r="K1" s="1974"/>
      <c r="L1" s="1974"/>
      <c r="M1" s="1974"/>
    </row>
    <row r="2" spans="1:13" ht="12" customHeight="1" thickBot="1"/>
    <row r="3" spans="1:13" s="205" customFormat="1" ht="17.25" customHeight="1">
      <c r="D3" s="1958">
        <v>2017</v>
      </c>
      <c r="E3" s="1959"/>
      <c r="F3" s="1959"/>
      <c r="G3" s="1960"/>
      <c r="H3" s="1959"/>
      <c r="I3" s="1959"/>
      <c r="J3" s="1955">
        <v>2016</v>
      </c>
      <c r="K3" s="1956"/>
      <c r="L3" s="1956"/>
      <c r="M3" s="1957"/>
    </row>
    <row r="4" spans="1:13" ht="17.25" customHeight="1" thickBot="1">
      <c r="A4" s="78"/>
      <c r="B4" s="78"/>
      <c r="C4" s="78"/>
      <c r="D4" s="1967" t="s">
        <v>1</v>
      </c>
      <c r="E4" s="1968"/>
      <c r="F4" s="1969"/>
      <c r="G4" s="1609" t="s">
        <v>2</v>
      </c>
      <c r="H4" s="1539" t="s">
        <v>3</v>
      </c>
      <c r="I4" s="1490" t="s">
        <v>4</v>
      </c>
      <c r="J4" s="1351" t="s">
        <v>1</v>
      </c>
      <c r="K4" s="1352" t="s">
        <v>2</v>
      </c>
      <c r="L4" s="1353" t="s">
        <v>3</v>
      </c>
      <c r="M4" s="1354" t="s">
        <v>4</v>
      </c>
    </row>
    <row r="5" spans="1:13" ht="36" customHeight="1" thickBot="1">
      <c r="A5" s="226" t="s">
        <v>134</v>
      </c>
      <c r="B5" s="37"/>
      <c r="C5" s="37"/>
      <c r="D5" s="1206" t="s">
        <v>422</v>
      </c>
      <c r="E5" s="1207" t="s">
        <v>648</v>
      </c>
      <c r="F5" s="1209" t="s">
        <v>5</v>
      </c>
      <c r="G5" s="1208" t="s">
        <v>5</v>
      </c>
      <c r="H5" s="1210" t="s">
        <v>5</v>
      </c>
      <c r="I5" s="1209" t="s">
        <v>5</v>
      </c>
      <c r="J5" s="1355" t="s">
        <v>5</v>
      </c>
      <c r="K5" s="1210" t="s">
        <v>5</v>
      </c>
      <c r="L5" s="1211" t="s">
        <v>5</v>
      </c>
      <c r="M5" s="1209" t="s">
        <v>5</v>
      </c>
    </row>
    <row r="6" spans="1:13" ht="17.25" customHeight="1">
      <c r="A6" s="38"/>
      <c r="B6" s="39"/>
      <c r="C6" s="40"/>
      <c r="D6" s="1616"/>
      <c r="E6" s="1617"/>
      <c r="F6" s="1491"/>
      <c r="G6" s="1009"/>
      <c r="H6" s="1336"/>
      <c r="I6" s="1491"/>
      <c r="J6" s="1356"/>
      <c r="K6" s="1336"/>
      <c r="L6" s="36"/>
      <c r="M6" s="1357"/>
    </row>
    <row r="7" spans="1:13" ht="17.25" customHeight="1">
      <c r="A7" s="1981" t="s">
        <v>423</v>
      </c>
      <c r="B7" s="1982"/>
      <c r="C7" s="1983"/>
      <c r="D7" s="1843">
        <v>51285</v>
      </c>
      <c r="E7" s="1844">
        <v>4781</v>
      </c>
      <c r="F7" s="1768">
        <v>56066</v>
      </c>
      <c r="G7" s="1085">
        <v>56855</v>
      </c>
      <c r="H7" s="1540">
        <v>55148</v>
      </c>
      <c r="I7" s="1086">
        <v>55903</v>
      </c>
      <c r="J7" s="1563">
        <v>55848</v>
      </c>
      <c r="K7" s="1570">
        <v>55150</v>
      </c>
      <c r="L7" s="1540">
        <v>56684</v>
      </c>
      <c r="M7" s="1086">
        <v>55743</v>
      </c>
    </row>
    <row r="8" spans="1:13" ht="17.25" customHeight="1">
      <c r="A8" s="41"/>
      <c r="B8" s="1972" t="s">
        <v>424</v>
      </c>
      <c r="C8" s="1973"/>
      <c r="D8" s="1729">
        <v>679</v>
      </c>
      <c r="E8" s="1730">
        <v>154</v>
      </c>
      <c r="F8" s="1769">
        <v>833</v>
      </c>
      <c r="G8" s="1610">
        <v>453</v>
      </c>
      <c r="H8" s="1541">
        <v>889</v>
      </c>
      <c r="I8" s="1062">
        <v>455</v>
      </c>
      <c r="J8" s="1564">
        <v>640</v>
      </c>
      <c r="K8" s="1571">
        <v>-414</v>
      </c>
      <c r="L8" s="1541">
        <v>-368</v>
      </c>
      <c r="M8" s="1062">
        <v>631</v>
      </c>
    </row>
    <row r="9" spans="1:13" ht="17.25" customHeight="1">
      <c r="A9" s="41"/>
      <c r="B9" s="1972" t="s">
        <v>425</v>
      </c>
      <c r="C9" s="1973"/>
      <c r="D9" s="1729">
        <v>120</v>
      </c>
      <c r="E9" s="1730">
        <v>21</v>
      </c>
      <c r="F9" s="1769">
        <v>141</v>
      </c>
      <c r="G9" s="1610">
        <v>-143</v>
      </c>
      <c r="H9" s="1541">
        <v>176</v>
      </c>
      <c r="I9" s="1062">
        <v>-832</v>
      </c>
      <c r="J9" s="1564">
        <v>68</v>
      </c>
      <c r="K9" s="1571">
        <v>-135</v>
      </c>
      <c r="L9" s="1541">
        <v>-41</v>
      </c>
      <c r="M9" s="1062">
        <v>-411</v>
      </c>
    </row>
    <row r="10" spans="1:13" ht="17.25" customHeight="1">
      <c r="A10" s="41"/>
      <c r="B10" s="1972" t="s">
        <v>426</v>
      </c>
      <c r="C10" s="1973"/>
      <c r="D10" s="1729">
        <v>-426</v>
      </c>
      <c r="E10" s="1730">
        <v>0</v>
      </c>
      <c r="F10" s="1769">
        <v>-426</v>
      </c>
      <c r="G10" s="1610">
        <v>0</v>
      </c>
      <c r="H10" s="1541">
        <v>0</v>
      </c>
      <c r="I10" s="1062">
        <v>0</v>
      </c>
      <c r="J10" s="1564">
        <v>-954</v>
      </c>
      <c r="K10" s="1571">
        <v>0</v>
      </c>
      <c r="L10" s="1541">
        <v>8</v>
      </c>
      <c r="M10" s="1062">
        <v>0</v>
      </c>
    </row>
    <row r="11" spans="1:13" ht="17.25" customHeight="1">
      <c r="A11" s="41"/>
      <c r="B11" s="1972" t="s">
        <v>427</v>
      </c>
      <c r="C11" s="1973"/>
      <c r="D11" s="1729">
        <v>0</v>
      </c>
      <c r="E11" s="1730">
        <v>0</v>
      </c>
      <c r="F11" s="1769">
        <v>0</v>
      </c>
      <c r="G11" s="1610">
        <v>0</v>
      </c>
      <c r="H11" s="1541">
        <v>0</v>
      </c>
      <c r="I11" s="1062">
        <v>0</v>
      </c>
      <c r="J11" s="1564">
        <v>0</v>
      </c>
      <c r="K11" s="1571">
        <v>0</v>
      </c>
      <c r="L11" s="1541">
        <v>0</v>
      </c>
      <c r="M11" s="1062">
        <v>0</v>
      </c>
    </row>
    <row r="12" spans="1:13" ht="17.25" customHeight="1">
      <c r="A12" s="41"/>
      <c r="B12" s="1972" t="s">
        <v>428</v>
      </c>
      <c r="C12" s="1973"/>
      <c r="D12" s="1729">
        <v>0</v>
      </c>
      <c r="E12" s="1730">
        <v>0</v>
      </c>
      <c r="F12" s="1769">
        <v>0</v>
      </c>
      <c r="G12" s="1610">
        <v>0</v>
      </c>
      <c r="H12" s="1541">
        <v>0</v>
      </c>
      <c r="I12" s="1062">
        <v>0</v>
      </c>
      <c r="J12" s="1564">
        <v>0</v>
      </c>
      <c r="K12" s="1571">
        <v>790</v>
      </c>
      <c r="L12" s="1541">
        <v>0</v>
      </c>
      <c r="M12" s="1062">
        <v>0</v>
      </c>
    </row>
    <row r="13" spans="1:13" ht="17.25" customHeight="1">
      <c r="A13" s="42"/>
      <c r="B13" s="1970" t="s">
        <v>429</v>
      </c>
      <c r="C13" s="1971"/>
      <c r="D13" s="1729">
        <v>368</v>
      </c>
      <c r="E13" s="1730">
        <v>55</v>
      </c>
      <c r="F13" s="1769">
        <v>423</v>
      </c>
      <c r="G13" s="1610">
        <v>-1099</v>
      </c>
      <c r="H13" s="1571">
        <v>642</v>
      </c>
      <c r="I13" s="1062">
        <v>-378</v>
      </c>
      <c r="J13" s="1564">
        <v>301</v>
      </c>
      <c r="K13" s="1571">
        <v>457</v>
      </c>
      <c r="L13" s="1541">
        <v>-1133</v>
      </c>
      <c r="M13" s="1062">
        <v>721</v>
      </c>
    </row>
    <row r="14" spans="1:13" ht="17.25" customHeight="1">
      <c r="A14" s="1978" t="s">
        <v>430</v>
      </c>
      <c r="B14" s="1979"/>
      <c r="C14" s="1980"/>
      <c r="D14" s="1568">
        <v>52026</v>
      </c>
      <c r="E14" s="1618">
        <v>5011</v>
      </c>
      <c r="F14" s="1770">
        <v>57037</v>
      </c>
      <c r="G14" s="1611">
        <v>56066</v>
      </c>
      <c r="H14" s="1572">
        <v>56855</v>
      </c>
      <c r="I14" s="1492">
        <v>55148</v>
      </c>
      <c r="J14" s="1565">
        <v>55903</v>
      </c>
      <c r="K14" s="1572">
        <v>55848</v>
      </c>
      <c r="L14" s="1542">
        <v>55150</v>
      </c>
      <c r="M14" s="1492">
        <v>56684</v>
      </c>
    </row>
    <row r="15" spans="1:13" ht="17.25" customHeight="1">
      <c r="A15" s="1984"/>
      <c r="B15" s="1985"/>
      <c r="C15" s="1986"/>
      <c r="D15" s="1619"/>
      <c r="E15" s="1620"/>
      <c r="F15" s="1771"/>
      <c r="G15" s="1010"/>
      <c r="H15" s="1573"/>
      <c r="I15" s="1063"/>
      <c r="J15" s="1566"/>
      <c r="K15" s="1573"/>
      <c r="L15" s="1543"/>
      <c r="M15" s="1063"/>
    </row>
    <row r="16" spans="1:13" ht="17.25" customHeight="1">
      <c r="A16" s="1981" t="s">
        <v>431</v>
      </c>
      <c r="B16" s="1982"/>
      <c r="C16" s="1983"/>
      <c r="D16" s="1621"/>
      <c r="E16" s="1622"/>
      <c r="F16" s="1772">
        <v>3263</v>
      </c>
      <c r="G16" s="1612">
        <v>2768</v>
      </c>
      <c r="H16" s="1574">
        <v>3815</v>
      </c>
      <c r="I16" s="1084">
        <v>2807</v>
      </c>
      <c r="J16" s="1567">
        <v>3291</v>
      </c>
      <c r="K16" s="1574">
        <v>3971</v>
      </c>
      <c r="L16" s="1544">
        <v>3779</v>
      </c>
      <c r="M16" s="1084">
        <v>3965</v>
      </c>
    </row>
    <row r="17" spans="1:13" ht="20.100000000000001" customHeight="1">
      <c r="A17" s="41"/>
      <c r="B17" s="1972" t="s">
        <v>649</v>
      </c>
      <c r="C17" s="1973"/>
      <c r="D17" s="1623"/>
      <c r="E17" s="1624"/>
      <c r="F17" s="1845">
        <v>-166</v>
      </c>
      <c r="G17" s="1613">
        <v>353</v>
      </c>
      <c r="H17" s="1575">
        <v>-1047</v>
      </c>
      <c r="I17" s="1063">
        <v>1008</v>
      </c>
      <c r="J17" s="1566">
        <v>-484</v>
      </c>
      <c r="K17" s="1575">
        <v>-680</v>
      </c>
      <c r="L17" s="1545">
        <v>192</v>
      </c>
      <c r="M17" s="1063">
        <v>-186</v>
      </c>
    </row>
    <row r="18" spans="1:13" ht="17.25" customHeight="1">
      <c r="A18" s="41"/>
      <c r="B18" s="1972" t="s">
        <v>426</v>
      </c>
      <c r="C18" s="1973"/>
      <c r="D18" s="1623"/>
      <c r="E18" s="1624"/>
      <c r="F18" s="1772">
        <v>0</v>
      </c>
      <c r="G18" s="1613">
        <v>142</v>
      </c>
      <c r="H18" s="1575">
        <v>0</v>
      </c>
      <c r="I18" s="1063">
        <v>0</v>
      </c>
      <c r="J18" s="1566">
        <v>0</v>
      </c>
      <c r="K18" s="1575">
        <v>0</v>
      </c>
      <c r="L18" s="1545">
        <v>0</v>
      </c>
      <c r="M18" s="1063">
        <v>0</v>
      </c>
    </row>
    <row r="19" spans="1:13" ht="17.25" customHeight="1">
      <c r="A19" s="41"/>
      <c r="B19" s="1972" t="s">
        <v>427</v>
      </c>
      <c r="C19" s="1973"/>
      <c r="D19" s="1623"/>
      <c r="E19" s="1624"/>
      <c r="F19" s="1772">
        <v>0</v>
      </c>
      <c r="G19" s="1613">
        <v>0</v>
      </c>
      <c r="H19" s="1575">
        <v>0</v>
      </c>
      <c r="I19" s="1063">
        <v>0</v>
      </c>
      <c r="J19" s="1566">
        <v>0</v>
      </c>
      <c r="K19" s="1575">
        <v>0</v>
      </c>
      <c r="L19" s="1545">
        <v>0</v>
      </c>
      <c r="M19" s="1063">
        <v>0</v>
      </c>
    </row>
    <row r="20" spans="1:13" ht="17.25" customHeight="1">
      <c r="A20" s="42"/>
      <c r="B20" s="1970" t="s">
        <v>428</v>
      </c>
      <c r="C20" s="1971"/>
      <c r="D20" s="1623"/>
      <c r="E20" s="1624"/>
      <c r="F20" s="1772">
        <v>0</v>
      </c>
      <c r="G20" s="1613">
        <v>0</v>
      </c>
      <c r="H20" s="1575">
        <v>0</v>
      </c>
      <c r="I20" s="1063">
        <v>0</v>
      </c>
      <c r="J20" s="1566">
        <v>0</v>
      </c>
      <c r="K20" s="1575">
        <v>0</v>
      </c>
      <c r="L20" s="1545">
        <v>0</v>
      </c>
      <c r="M20" s="1063">
        <v>0</v>
      </c>
    </row>
    <row r="21" spans="1:13" ht="17.25" customHeight="1">
      <c r="A21" s="1978" t="s">
        <v>432</v>
      </c>
      <c r="B21" s="1979"/>
      <c r="C21" s="1980"/>
      <c r="D21" s="1625"/>
      <c r="E21" s="1626"/>
      <c r="F21" s="1773">
        <v>3097</v>
      </c>
      <c r="G21" s="1614">
        <v>3263</v>
      </c>
      <c r="H21" s="1576">
        <v>2768</v>
      </c>
      <c r="I21" s="1493">
        <v>3815</v>
      </c>
      <c r="J21" s="1568">
        <v>2807</v>
      </c>
      <c r="K21" s="1576">
        <v>3291</v>
      </c>
      <c r="L21" s="1546">
        <v>3971</v>
      </c>
      <c r="M21" s="1493">
        <v>3779</v>
      </c>
    </row>
    <row r="22" spans="1:13" ht="17.25" customHeight="1">
      <c r="A22" s="1984"/>
      <c r="B22" s="1985"/>
      <c r="C22" s="1986"/>
      <c r="D22" s="1627"/>
      <c r="E22" s="1620"/>
      <c r="F22" s="1771"/>
      <c r="G22" s="1010"/>
      <c r="H22" s="1573"/>
      <c r="I22" s="1063"/>
      <c r="J22" s="1566"/>
      <c r="K22" s="1573"/>
      <c r="L22" s="1543"/>
      <c r="M22" s="1063"/>
    </row>
    <row r="23" spans="1:13" ht="17.25" customHeight="1">
      <c r="A23" s="1981" t="s">
        <v>433</v>
      </c>
      <c r="B23" s="1982"/>
      <c r="C23" s="1983"/>
      <c r="D23" s="1621"/>
      <c r="E23" s="1622"/>
      <c r="F23" s="1772">
        <v>9827</v>
      </c>
      <c r="G23" s="1612">
        <v>9760</v>
      </c>
      <c r="H23" s="1574">
        <v>9611</v>
      </c>
      <c r="I23" s="1084">
        <v>9495</v>
      </c>
      <c r="J23" s="1567">
        <v>9391</v>
      </c>
      <c r="K23" s="1574">
        <v>9254</v>
      </c>
      <c r="L23" s="1544">
        <v>9278</v>
      </c>
      <c r="M23" s="1084">
        <v>9127</v>
      </c>
    </row>
    <row r="24" spans="1:13" ht="17.25" customHeight="1">
      <c r="A24" s="41"/>
      <c r="B24" s="1972" t="s">
        <v>649</v>
      </c>
      <c r="C24" s="1973"/>
      <c r="D24" s="1623"/>
      <c r="E24" s="1624"/>
      <c r="F24" s="1845">
        <v>212</v>
      </c>
      <c r="G24" s="1613">
        <v>67</v>
      </c>
      <c r="H24" s="1575">
        <v>149</v>
      </c>
      <c r="I24" s="1063">
        <v>116</v>
      </c>
      <c r="J24" s="1566">
        <v>104</v>
      </c>
      <c r="K24" s="1575">
        <v>137</v>
      </c>
      <c r="L24" s="1545">
        <v>-24</v>
      </c>
      <c r="M24" s="1063">
        <v>151</v>
      </c>
    </row>
    <row r="25" spans="1:13" ht="17.25" customHeight="1">
      <c r="A25" s="42"/>
      <c r="B25" s="1970" t="s">
        <v>428</v>
      </c>
      <c r="C25" s="1971"/>
      <c r="D25" s="1628"/>
      <c r="E25" s="661"/>
      <c r="F25" s="1772">
        <v>0</v>
      </c>
      <c r="G25" s="1613">
        <v>0</v>
      </c>
      <c r="H25" s="1776">
        <v>0</v>
      </c>
      <c r="I25" s="1063">
        <v>0</v>
      </c>
      <c r="J25" s="1566">
        <v>0</v>
      </c>
      <c r="K25" s="1575">
        <v>0</v>
      </c>
      <c r="L25" s="1545">
        <v>0</v>
      </c>
      <c r="M25" s="1063">
        <v>0</v>
      </c>
    </row>
    <row r="26" spans="1:13" ht="17.25" customHeight="1">
      <c r="A26" s="1978" t="s">
        <v>434</v>
      </c>
      <c r="B26" s="1979"/>
      <c r="C26" s="1980"/>
      <c r="D26" s="1629"/>
      <c r="E26" s="662"/>
      <c r="F26" s="1774">
        <v>10039</v>
      </c>
      <c r="G26" s="1614">
        <v>9827</v>
      </c>
      <c r="H26" s="1576">
        <v>9760</v>
      </c>
      <c r="I26" s="1493">
        <v>9611</v>
      </c>
      <c r="J26" s="1568">
        <v>9495</v>
      </c>
      <c r="K26" s="1576">
        <v>9391</v>
      </c>
      <c r="L26" s="1546">
        <v>9254</v>
      </c>
      <c r="M26" s="1493">
        <v>9278</v>
      </c>
    </row>
    <row r="27" spans="1:13" ht="17.25" customHeight="1">
      <c r="A27" s="41"/>
      <c r="B27" s="43"/>
      <c r="C27" s="44"/>
      <c r="D27" s="1627"/>
      <c r="E27" s="1620"/>
      <c r="F27" s="1771"/>
      <c r="G27" s="1010"/>
      <c r="H27" s="1573"/>
      <c r="I27" s="1063"/>
      <c r="J27" s="1566"/>
      <c r="K27" s="1573"/>
      <c r="L27" s="1543"/>
      <c r="M27" s="1063"/>
    </row>
    <row r="28" spans="1:13" ht="17.25" customHeight="1" thickBot="1">
      <c r="A28" s="1975" t="s">
        <v>435</v>
      </c>
      <c r="B28" s="1976"/>
      <c r="C28" s="1977"/>
      <c r="D28" s="663"/>
      <c r="E28" s="1630"/>
      <c r="F28" s="1775">
        <v>70173</v>
      </c>
      <c r="G28" s="1615">
        <v>69156</v>
      </c>
      <c r="H28" s="1777">
        <v>69383</v>
      </c>
      <c r="I28" s="1358">
        <v>68574</v>
      </c>
      <c r="J28" s="1569">
        <v>68205</v>
      </c>
      <c r="K28" s="1577">
        <v>68530</v>
      </c>
      <c r="L28" s="1547">
        <v>68375</v>
      </c>
      <c r="M28" s="1358">
        <v>69741</v>
      </c>
    </row>
    <row r="29" spans="1:13" s="119" customFormat="1" ht="17.25" customHeight="1">
      <c r="D29" s="224"/>
      <c r="E29" s="224"/>
      <c r="F29" s="224"/>
      <c r="G29" s="224"/>
      <c r="H29" s="224"/>
      <c r="I29" s="224"/>
      <c r="J29" s="224"/>
      <c r="K29" s="224"/>
      <c r="L29" s="224"/>
      <c r="M29" s="224"/>
    </row>
    <row r="30" spans="1:13" s="119" customFormat="1" ht="17.25" customHeight="1">
      <c r="A30" s="1083" t="s">
        <v>573</v>
      </c>
      <c r="D30" s="224"/>
      <c r="E30" s="224"/>
      <c r="F30" s="224"/>
      <c r="G30" s="224"/>
      <c r="H30" s="224"/>
      <c r="I30" s="224"/>
      <c r="J30" s="224"/>
      <c r="K30" s="224"/>
      <c r="L30" s="224"/>
      <c r="M30" s="224"/>
    </row>
    <row r="31" spans="1:13" s="119" customFormat="1" ht="17.25" customHeight="1">
      <c r="A31" s="1083" t="s">
        <v>574</v>
      </c>
      <c r="D31" s="224"/>
      <c r="E31" s="224"/>
      <c r="F31" s="224"/>
      <c r="G31" s="224"/>
      <c r="H31" s="224"/>
      <c r="I31" s="224"/>
      <c r="J31" s="224"/>
      <c r="K31" s="224"/>
      <c r="L31" s="224"/>
      <c r="M31" s="224"/>
    </row>
    <row r="32" spans="1:13" ht="17.25" customHeight="1">
      <c r="A32" s="1205" t="s">
        <v>875</v>
      </c>
    </row>
    <row r="33" spans="4:13" ht="17.25" customHeight="1"/>
    <row r="45" spans="4:13" ht="35.25">
      <c r="D45" s="225"/>
      <c r="E45" s="225"/>
      <c r="F45" s="225"/>
      <c r="G45" s="225"/>
      <c r="H45" s="225"/>
      <c r="I45" s="225"/>
      <c r="J45" s="225"/>
      <c r="K45" s="225"/>
      <c r="L45" s="225"/>
      <c r="M45" s="225"/>
    </row>
  </sheetData>
  <customSheetViews>
    <customSheetView guid="{8A450B70-B9B2-45BD-9C86-916B7D35EE29}" scale="70" showPageBreaks="1" zeroValues="0" fitToPage="1" printArea="1" view="pageBreakPreview">
      <selection sqref="A1:H1"/>
      <pageMargins left="0.31496062992125984" right="0.31496062992125984" top="0.39370078740157483" bottom="0.39370078740157483" header="0.19685039370078741" footer="0.19685039370078741"/>
      <printOptions horizontalCentered="1"/>
      <pageSetup scale="76" orientation="landscape" r:id="rId1"/>
      <headerFooter scaleWithDoc="0" alignWithMargins="0">
        <oddFooter>&amp;L&amp;"MetaBookLF-Roman,Italique"&amp;10National Bank of Canada - Supplementary Regulatory Capital Disclosure&amp;R&amp;"MetaBookLF-Roman,Italique"&amp;10page 8</oddFooter>
      </headerFooter>
    </customSheetView>
  </customSheetViews>
  <mergeCells count="25">
    <mergeCell ref="A1:M1"/>
    <mergeCell ref="B19:C19"/>
    <mergeCell ref="B17:C17"/>
    <mergeCell ref="A28:C28"/>
    <mergeCell ref="A21:C21"/>
    <mergeCell ref="A16:C16"/>
    <mergeCell ref="B18:C18"/>
    <mergeCell ref="A22:C22"/>
    <mergeCell ref="A23:C23"/>
    <mergeCell ref="A26:C26"/>
    <mergeCell ref="B25:C25"/>
    <mergeCell ref="B24:C24"/>
    <mergeCell ref="B20:C20"/>
    <mergeCell ref="A7:C7"/>
    <mergeCell ref="A14:C14"/>
    <mergeCell ref="A15:C15"/>
    <mergeCell ref="J3:M3"/>
    <mergeCell ref="D4:F4"/>
    <mergeCell ref="B13:C13"/>
    <mergeCell ref="B12:C12"/>
    <mergeCell ref="B11:C11"/>
    <mergeCell ref="B10:C10"/>
    <mergeCell ref="B9:C9"/>
    <mergeCell ref="B8:C8"/>
    <mergeCell ref="D3:I3"/>
  </mergeCells>
  <conditionalFormatting sqref="D29:M31">
    <cfRule type="expression" dxfId="5" priority="1" stopIfTrue="1">
      <formula>ABS(D29)&gt;0</formula>
    </cfRule>
  </conditionalFormatting>
  <printOptions horizontalCentered="1"/>
  <pageMargins left="0.31496062992125984" right="0.31496062992125984" top="0.39370078740157483" bottom="0.39370078740157483" header="0.19685039370078741" footer="0.19685039370078741"/>
  <pageSetup scale="59" orientation="landscape" r:id="rId2"/>
  <headerFooter scaleWithDoc="0" alignWithMargins="0">
    <oddFooter>&amp;L&amp;"MetaBookLF-Roman,Italique"&amp;8National Bank of Canada - Supplementary Regulatory Capital Disclosure&amp;R&amp;"MetaBookLF-Roman,Italique"&amp;8page &amp;P</oddFooter>
  </headerFooter>
  <colBreaks count="1" manualBreakCount="1">
    <brk id="11" max="1048575" man="1"/>
  </colBreaks>
  <drawing r:id="rId3"/>
  <legacyDrawing r:id="rId4"/>
  <oleObjects>
    <mc:AlternateContent xmlns:mc="http://schemas.openxmlformats.org/markup-compatibility/2006">
      <mc:Choice Requires="x14">
        <oleObject progId="Word.Document.8" shapeId="535554" r:id="rId5">
          <objectPr defaultSize="0" autoPict="0" r:id="rId6">
            <anchor moveWithCells="1">
              <from>
                <xdr:col>0</xdr:col>
                <xdr:colOff>57150</xdr:colOff>
                <xdr:row>0</xdr:row>
                <xdr:rowOff>76200</xdr:rowOff>
              </from>
              <to>
                <xdr:col>1</xdr:col>
                <xdr:colOff>171450</xdr:colOff>
                <xdr:row>2</xdr:row>
                <xdr:rowOff>76200</xdr:rowOff>
              </to>
            </anchor>
          </objectPr>
        </oleObject>
      </mc:Choice>
      <mc:Fallback>
        <oleObject progId="Word.Document.8" shapeId="535554"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60</vt:i4>
      </vt:variant>
    </vt:vector>
  </HeadingPairs>
  <TitlesOfParts>
    <vt:vector size="90" baseType="lpstr">
      <vt:lpstr>Page titre</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30'!_GoBack</vt:lpstr>
      <vt:lpstr>'Page 2'!OLE_LINK24</vt:lpstr>
      <vt:lpstr>'Page 2'!OLE_LINK3</vt:lpstr>
      <vt:lpstr>'Page 10'!Print_Area</vt:lpstr>
      <vt:lpstr>'Page 11'!Print_Area</vt:lpstr>
      <vt:lpstr>'Page 12'!Print_Area</vt:lpstr>
      <vt:lpstr>'Page 13'!Print_Area</vt:lpstr>
      <vt:lpstr>'Page 14'!Print_Area</vt:lpstr>
      <vt:lpstr>'Page 15'!Print_Area</vt:lpstr>
      <vt:lpstr>'Page 16'!Print_Area</vt:lpstr>
      <vt:lpstr>'Page 17'!Print_Area</vt:lpstr>
      <vt:lpstr>'Page 18'!Print_Area</vt:lpstr>
      <vt:lpstr>'Page 19'!Print_Area</vt:lpstr>
      <vt:lpstr>'Page 2'!Print_Area</vt:lpstr>
      <vt:lpstr>'Page 20'!Print_Area</vt:lpstr>
      <vt:lpstr>'Page 21'!Print_Area</vt:lpstr>
      <vt:lpstr>'Page 22'!Print_Area</vt:lpstr>
      <vt:lpstr>'Page 23'!Print_Area</vt:lpstr>
      <vt:lpstr>'Page 24'!Print_Area</vt:lpstr>
      <vt:lpstr>'Page 25'!Print_Area</vt:lpstr>
      <vt:lpstr>'Page 26'!Print_Area</vt:lpstr>
      <vt:lpstr>'Page 27'!Print_Area</vt:lpstr>
      <vt:lpstr>'page 28'!Print_Area</vt:lpstr>
      <vt:lpstr>'Page 29'!Print_Area</vt:lpstr>
      <vt:lpstr>'Page 3'!Print_Area</vt:lpstr>
      <vt:lpstr>'Page 30'!Print_Area</vt:lpstr>
      <vt:lpstr>'Page 4'!Print_Area</vt:lpstr>
      <vt:lpstr>'Page 5'!Print_Area</vt:lpstr>
      <vt:lpstr>'Page 6'!Print_Area</vt:lpstr>
      <vt:lpstr>'Page 7'!Print_Area</vt:lpstr>
      <vt:lpstr>'Page 8'!Print_Area</vt:lpstr>
      <vt:lpstr>'Page 9'!Print_Area</vt:lpstr>
      <vt:lpstr>'Page titre'!Print_Area</vt:lpstr>
      <vt:lpstr>'Page 10'!two</vt:lpstr>
      <vt:lpstr>'Page 11'!two</vt:lpstr>
      <vt:lpstr>'Page 12'!two</vt:lpstr>
      <vt:lpstr>'Page 13'!two</vt:lpstr>
      <vt:lpstr>'Page 14'!two</vt:lpstr>
      <vt:lpstr>'Page 15'!two</vt:lpstr>
      <vt:lpstr>'Page 16'!two</vt:lpstr>
      <vt:lpstr>'Page 17'!two</vt:lpstr>
      <vt:lpstr>'Page 18'!two</vt:lpstr>
      <vt:lpstr>'Page 19'!two</vt:lpstr>
      <vt:lpstr>'Page 20'!two</vt:lpstr>
      <vt:lpstr>'Page 21'!two</vt:lpstr>
      <vt:lpstr>'Page 22'!two</vt:lpstr>
      <vt:lpstr>'Page 23'!two</vt:lpstr>
      <vt:lpstr>'Page 24'!two</vt:lpstr>
      <vt:lpstr>'Page 25'!two</vt:lpstr>
      <vt:lpstr>'Page 26'!two</vt:lpstr>
      <vt:lpstr>'Page 27'!two</vt:lpstr>
      <vt:lpstr>'page 28'!two</vt:lpstr>
      <vt:lpstr>'Page 29'!two</vt:lpstr>
      <vt:lpstr>'Page 30'!two</vt:lpstr>
      <vt:lpstr>'Page 4'!two</vt:lpstr>
      <vt:lpstr>'Page 5'!two</vt:lpstr>
      <vt:lpstr>'Page 6'!two</vt:lpstr>
      <vt:lpstr>'Page 7'!two</vt:lpstr>
      <vt:lpstr>'Page 8'!two</vt:lpstr>
      <vt:lpstr>'Page 9'!two</vt:lpstr>
    </vt:vector>
  </TitlesOfParts>
  <Company>Banque Nationale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Finances et controle</dc:creator>
  <cp:lastModifiedBy>Z71605</cp:lastModifiedBy>
  <cp:lastPrinted>2017-11-30T21:12:13Z</cp:lastPrinted>
  <dcterms:created xsi:type="dcterms:W3CDTF">1998-08-03T15:19:58Z</dcterms:created>
  <dcterms:modified xsi:type="dcterms:W3CDTF">2017-12-01T16:37:29Z</dcterms:modified>
</cp:coreProperties>
</file>